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B1DB271C-07F2-4C70-AC1B-8C8538098A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0150" sheetId="1" r:id="rId1"/>
  </sheets>
  <definedNames>
    <definedName name="_xlnm.Print_Area" localSheetId="0">КПК0110150!$A$1:$BQ$91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2" i="1" l="1"/>
  <c r="BC82" i="1"/>
  <c r="BM82" i="1" s="1"/>
  <c r="AX82" i="1"/>
  <c r="AI82" i="1"/>
  <c r="BH81" i="1"/>
  <c r="BC81" i="1"/>
  <c r="BM81" i="1" s="1"/>
  <c r="AX81" i="1"/>
  <c r="AI81" i="1"/>
  <c r="BH80" i="1"/>
  <c r="BC80" i="1"/>
  <c r="BM80" i="1" s="1"/>
  <c r="AX80" i="1"/>
  <c r="AI80" i="1"/>
  <c r="BH78" i="1"/>
  <c r="BC78" i="1"/>
  <c r="BM78" i="1" s="1"/>
  <c r="AX78" i="1"/>
  <c r="AI78" i="1"/>
  <c r="BH77" i="1"/>
  <c r="BC77" i="1"/>
  <c r="BM77" i="1" s="1"/>
  <c r="AX77" i="1"/>
  <c r="AI77" i="1"/>
  <c r="BH76" i="1"/>
  <c r="BC76" i="1"/>
  <c r="BM76" i="1" s="1"/>
  <c r="AX76" i="1"/>
  <c r="BH75" i="1"/>
  <c r="BC75" i="1"/>
  <c r="BM75" i="1" s="1"/>
  <c r="AX75" i="1"/>
  <c r="AI75" i="1"/>
  <c r="BH73" i="1"/>
  <c r="BC73" i="1"/>
  <c r="BM73" i="1" s="1"/>
  <c r="AX73" i="1"/>
  <c r="AI73" i="1"/>
  <c r="BH72" i="1"/>
  <c r="BC72" i="1"/>
  <c r="BM72" i="1" s="1"/>
  <c r="AX72" i="1"/>
  <c r="AI72" i="1"/>
  <c r="BH71" i="1"/>
  <c r="BC71" i="1"/>
  <c r="BM71" i="1" s="1"/>
  <c r="AX71" i="1"/>
  <c r="AI71" i="1"/>
  <c r="BB62" i="1"/>
  <c r="AW62" i="1"/>
  <c r="BG62" i="1" s="1"/>
  <c r="AQ62" i="1"/>
  <c r="AA62" i="1"/>
  <c r="BI54" i="1"/>
  <c r="BD54" i="1"/>
  <c r="AZ54" i="1"/>
  <c r="AK54" i="1"/>
  <c r="BI53" i="1"/>
  <c r="BD53" i="1"/>
  <c r="AZ53" i="1"/>
  <c r="AK53" i="1"/>
  <c r="BI52" i="1"/>
  <c r="BD52" i="1"/>
  <c r="AZ52" i="1"/>
  <c r="AK52" i="1"/>
  <c r="BI51" i="1"/>
  <c r="BD51" i="1"/>
  <c r="AZ51" i="1"/>
  <c r="AK51" i="1"/>
  <c r="BI50" i="1"/>
  <c r="BD50" i="1"/>
  <c r="AZ50" i="1"/>
  <c r="AK50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N44" i="1" l="1"/>
  <c r="BN45" i="1"/>
  <c r="BN46" i="1"/>
  <c r="BN47" i="1"/>
  <c r="BN48" i="1"/>
  <c r="BN49" i="1"/>
  <c r="BN50" i="1"/>
  <c r="BN51" i="1"/>
  <c r="BN52" i="1"/>
  <c r="BN53" i="1"/>
  <c r="BN54" i="1"/>
</calcChain>
</file>

<file path=xl/sharedStrings.xml><?xml version="1.0" encoding="utf-8"?>
<sst xmlns="http://schemas.openxmlformats.org/spreadsheetml/2006/main" count="184" uniqueCount="109">
  <si>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</si>
  <si>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</si>
  <si>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</si>
  <si>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</si>
  <si>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</si>
  <si>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</si>
  <si>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</si>
  <si>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</si>
  <si>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</si>
  <si>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</si>
  <si>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</si>
  <si>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</si>
  <si>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</si>
  <si>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</si>
  <si>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</si>
  <si>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</si>
  <si>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</si>
  <si>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</si>
  <si>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</si>
  <si>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</si>
  <si>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</si>
  <si>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</si>
  <si>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</si>
  <si>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</si>
  <si>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</si>
  <si>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</si>
  <si>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</si>
  <si>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</si>
  <si>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</si>
  <si>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</si>
  <si>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</si>
  <si>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</si>
  <si>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</si>
  <si>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</si>
  <si>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</si>
  <si>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</si>
  <si>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</si>
  <si>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</si>
  <si>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</si>
  <si>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</si>
  <si>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</si>
  <si>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</si>
  <si>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</si>
  <si>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</si>
  <si>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</si>
  <si>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</si>
  <si>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</si>
  <si>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</si>
  <si>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</si>
  <si>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</si>
  <si>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</si>
  <si>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</si>
  <si>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</si>
  <si>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</si>
  <si>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</si>
  <si>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</si>
  <si>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</si>
  <si>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</si>
  <si>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</si>
  <si>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</si>
  <si>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</si>
  <si>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</si>
  <si>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організаційного, правового, інформаційного, аналітичного та матеріально-технічного забезпечення діяльності Зміївської міської ради</t>
  </si>
  <si>
    <t>Забезпечення виконання наданих законодавством повноважень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</si>
  <si>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</si>
  <si>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</si>
  <si>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</si>
  <si>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</si>
  <si>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</si>
  <si>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</si>
  <si>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</si>
  <si>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</si>
  <si>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</si>
  <si>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</si>
  <si>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УСЬОГО</t>
  </si>
  <si>
    <t>Усього</t>
  </si>
  <si>
    <t>Затрат</t>
  </si>
  <si>
    <t/>
  </si>
  <si>
    <t>обсяг видатків на забезпечення виконання наданих законадавством повноважень</t>
  </si>
  <si>
    <t>грн.</t>
  </si>
  <si>
    <t>кошторис</t>
  </si>
  <si>
    <t>кількість штатних одиниць,  посадових осіб</t>
  </si>
  <si>
    <t>од.</t>
  </si>
  <si>
    <t>штатний розпис</t>
  </si>
  <si>
    <t>кількість штатних одиниць,  інший персонал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</si>
  <si>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</si>
  <si>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</si>
  <si>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</si>
  <si>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підготовлених проектів рішень міської ради, проектів рішень  виконавчого комітету</t>
  </si>
  <si>
    <t>кіськість виданих довідок про склад сімї, витягів, виписок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</si>
  <si>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</si>
  <si>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</si>
  <si>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</si>
  <si>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</si>
  <si>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</si>
  <si>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Здійснення організаційного, правового, інформаційного, аналітичного та матеріально-технічного забезпечення діяльності  Зміївської міської ради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</si>
  <si>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</si>
  <si>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</si>
  <si>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</si>
  <si>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</si>
  <si>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</si>
  <si>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</si>
  <si>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</si>
  <si>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</si>
  <si>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</si>
  <si>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</si>
  <si>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Бюджетна програма по КПКВК  0110150" Організаційне, інформаційно – аналітичне та матеріально – технічне забезпечення діяльності обласної ради, районної ради, районної у місті ради (у разі її створення), міської, селищної, сільської рад"  за 2019 рік виконана та є ефективною.</t>
  </si>
  <si>
    <t>розрахункові дані</t>
  </si>
  <si>
    <t>статистичні дані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</si>
</sst>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1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9"/>
  <sheetViews>
    <sheetView tabSelected="1" topLeftCell="A41" zoomScaleNormal="100" workbookViewId="0">
      <selection activeCell="AX76" sqref="AX76:BB76"/>
    </sheetView>
  </sheetViews>
  <sheetFormatPr defaultRowHeight="12.75" x14ac:dyDescent="0.2"/>
  <cols>
    <col min="1" max="1" width="3.28515625" style="1" customWidth="1"/>
    <col min="2" max="2" width="3.42578125" style="1" customWidth="1"/>
    <col min="3" max="22" width="2.85546875" style="1" customWidth="1"/>
    <col min="23" max="23" width="0.5703125" style="1" customWidth="1"/>
    <col min="24" max="24" width="2.42578125" style="1" hidden="1" customWidth="1"/>
    <col min="25" max="26" width="2.85546875" style="1" hidden="1" customWidth="1"/>
    <col min="27" max="54" width="2.85546875" style="1" customWidth="1"/>
    <col min="55" max="55" width="4.7109375" style="1" customWidth="1"/>
    <col min="56" max="63" width="2.85546875" style="1" customWidth="1"/>
    <col min="64" max="64" width="2" style="1" customWidth="1"/>
    <col min="65" max="65" width="2.85546875" style="1" hidden="1" customWidth="1"/>
    <col min="6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57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101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82" t="s">
        <v>11</v>
      </c>
      <c r="B14" s="82"/>
      <c r="C14" s="14"/>
      <c r="D14" s="74" t="s">
        <v>96</v>
      </c>
      <c r="E14" s="75"/>
      <c r="F14" s="75"/>
      <c r="G14" s="75"/>
      <c r="H14" s="75"/>
      <c r="I14" s="75"/>
      <c r="J14" s="75"/>
      <c r="K14" s="14"/>
      <c r="L14" s="72" t="s">
        <v>97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5.95" customHeight="1" x14ac:dyDescent="0.2">
      <c r="A15" s="12"/>
      <c r="B15" s="12"/>
      <c r="C15" s="12"/>
      <c r="D15" s="83" t="s">
        <v>40</v>
      </c>
      <c r="E15" s="83"/>
      <c r="F15" s="83"/>
      <c r="G15" s="83"/>
      <c r="H15" s="83"/>
      <c r="I15" s="83"/>
      <c r="J15" s="83"/>
      <c r="K15" s="12"/>
      <c r="L15" s="73" t="s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82" t="s">
        <v>41</v>
      </c>
      <c r="B17" s="82"/>
      <c r="C17" s="14"/>
      <c r="D17" s="74" t="s">
        <v>104</v>
      </c>
      <c r="E17" s="75"/>
      <c r="F17" s="75"/>
      <c r="G17" s="75"/>
      <c r="H17" s="75"/>
      <c r="I17" s="75"/>
      <c r="J17" s="75"/>
      <c r="K17" s="14"/>
      <c r="L17" s="72" t="s">
        <v>97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79" ht="15.95" customHeight="1" x14ac:dyDescent="0.2">
      <c r="A18" s="12"/>
      <c r="B18" s="12"/>
      <c r="C18" s="12"/>
      <c r="D18" s="83" t="s">
        <v>40</v>
      </c>
      <c r="E18" s="83"/>
      <c r="F18" s="83"/>
      <c r="G18" s="83"/>
      <c r="H18" s="83"/>
      <c r="I18" s="83"/>
      <c r="J18" s="83"/>
      <c r="K18" s="12"/>
      <c r="L18" s="73" t="s">
        <v>1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47.25" customHeight="1" x14ac:dyDescent="0.2">
      <c r="A20" s="82" t="s">
        <v>42</v>
      </c>
      <c r="B20" s="82"/>
      <c r="C20" s="14"/>
      <c r="D20" s="74" t="s">
        <v>102</v>
      </c>
      <c r="E20" s="75"/>
      <c r="F20" s="75"/>
      <c r="G20" s="75"/>
      <c r="H20" s="75"/>
      <c r="I20" s="75"/>
      <c r="J20" s="75"/>
      <c r="K20" s="14"/>
      <c r="L20" s="74" t="s">
        <v>105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2" t="s">
        <v>103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0.100000000000001" customHeight="1" x14ac:dyDescent="0.2">
      <c r="A21" s="12"/>
      <c r="B21" s="12"/>
      <c r="C21" s="12"/>
      <c r="D21" s="57" t="s">
        <v>40</v>
      </c>
      <c r="E21" s="57"/>
      <c r="F21" s="57"/>
      <c r="G21" s="57"/>
      <c r="H21" s="57"/>
      <c r="I21" s="57"/>
      <c r="J21" s="57"/>
      <c r="K21" s="12"/>
      <c r="L21" s="73" t="s">
        <v>39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 t="s">
        <v>2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3" spans="1:79" ht="15.75" customHeight="1" x14ac:dyDescent="0.2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86" t="s">
        <v>6</v>
      </c>
      <c r="B24" s="86"/>
      <c r="C24" s="86"/>
      <c r="D24" s="86"/>
      <c r="E24" s="86"/>
      <c r="F24" s="86"/>
      <c r="G24" s="26" t="s">
        <v>46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5.75" x14ac:dyDescent="0.2">
      <c r="A25" s="22">
        <v>1</v>
      </c>
      <c r="B25" s="22"/>
      <c r="C25" s="22"/>
      <c r="D25" s="22"/>
      <c r="E25" s="22"/>
      <c r="F25" s="22"/>
      <c r="G25" s="26">
        <v>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</row>
    <row r="26" spans="1:79" ht="10.5" hidden="1" customHeight="1" x14ac:dyDescent="0.2">
      <c r="A26" s="29" t="s">
        <v>44</v>
      </c>
      <c r="B26" s="29"/>
      <c r="C26" s="29"/>
      <c r="D26" s="29"/>
      <c r="E26" s="29"/>
      <c r="F26" s="29"/>
      <c r="G26" s="30" t="s">
        <v>19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  <c r="CA26" s="1" t="s">
        <v>60</v>
      </c>
    </row>
    <row r="27" spans="1:79" ht="12.75" customHeight="1" x14ac:dyDescent="0.2">
      <c r="A27" s="29">
        <v>1</v>
      </c>
      <c r="B27" s="29"/>
      <c r="C27" s="29"/>
      <c r="D27" s="29"/>
      <c r="E27" s="29"/>
      <c r="F27" s="29"/>
      <c r="G27" s="33" t="s">
        <v>62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7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5" customHeight="1" x14ac:dyDescent="0.2">
      <c r="A30" s="72" t="s">
        <v>95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 x14ac:dyDescent="0.2">
      <c r="A33" s="86" t="s">
        <v>6</v>
      </c>
      <c r="B33" s="86"/>
      <c r="C33" s="86"/>
      <c r="D33" s="86"/>
      <c r="E33" s="86"/>
      <c r="F33" s="86"/>
      <c r="G33" s="26" t="s">
        <v>47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1:79" ht="15.75" x14ac:dyDescent="0.2">
      <c r="A34" s="22">
        <v>1</v>
      </c>
      <c r="B34" s="22"/>
      <c r="C34" s="22"/>
      <c r="D34" s="22"/>
      <c r="E34" s="22"/>
      <c r="F34" s="22"/>
      <c r="G34" s="26">
        <v>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</row>
    <row r="35" spans="1:79" ht="10.5" hidden="1" customHeight="1" x14ac:dyDescent="0.2">
      <c r="A35" s="29" t="s">
        <v>18</v>
      </c>
      <c r="B35" s="29"/>
      <c r="C35" s="29"/>
      <c r="D35" s="29"/>
      <c r="E35" s="29"/>
      <c r="F35" s="29"/>
      <c r="G35" s="30" t="s">
        <v>19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2"/>
      <c r="CA35" s="1" t="s">
        <v>61</v>
      </c>
    </row>
    <row r="36" spans="1:79" ht="12.75" customHeight="1" x14ac:dyDescent="0.2">
      <c r="A36" s="29">
        <v>1</v>
      </c>
      <c r="B36" s="29"/>
      <c r="C36" s="29"/>
      <c r="D36" s="29"/>
      <c r="E36" s="29"/>
      <c r="F36" s="29"/>
      <c r="G36" s="33" t="s">
        <v>63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5"/>
      <c r="CA36" s="1" t="s">
        <v>59</v>
      </c>
    </row>
    <row r="38" spans="1:79" ht="15.75" customHeight="1" x14ac:dyDescent="0.2">
      <c r="A38" s="37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 x14ac:dyDescent="0.2">
      <c r="A39" s="36" t="s">
        <v>100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1:79" ht="48" customHeight="1" x14ac:dyDescent="0.2">
      <c r="A40" s="22" t="s">
        <v>6</v>
      </c>
      <c r="B40" s="22"/>
      <c r="C40" s="22" t="s">
        <v>33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30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 t="s">
        <v>54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 t="s">
        <v>3</v>
      </c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79" ht="29.1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5</v>
      </c>
      <c r="AB41" s="22"/>
      <c r="AC41" s="22"/>
      <c r="AD41" s="22"/>
      <c r="AE41" s="22"/>
      <c r="AF41" s="22" t="s">
        <v>4</v>
      </c>
      <c r="AG41" s="22"/>
      <c r="AH41" s="22"/>
      <c r="AI41" s="22"/>
      <c r="AJ41" s="22"/>
      <c r="AK41" s="22" t="s">
        <v>31</v>
      </c>
      <c r="AL41" s="22"/>
      <c r="AM41" s="22"/>
      <c r="AN41" s="22"/>
      <c r="AO41" s="22"/>
      <c r="AP41" s="22" t="s">
        <v>5</v>
      </c>
      <c r="AQ41" s="22"/>
      <c r="AR41" s="22"/>
      <c r="AS41" s="22"/>
      <c r="AT41" s="22"/>
      <c r="AU41" s="22" t="s">
        <v>4</v>
      </c>
      <c r="AV41" s="22"/>
      <c r="AW41" s="22"/>
      <c r="AX41" s="22"/>
      <c r="AY41" s="22"/>
      <c r="AZ41" s="22" t="s">
        <v>31</v>
      </c>
      <c r="BA41" s="22"/>
      <c r="BB41" s="22"/>
      <c r="BC41" s="22"/>
      <c r="BD41" s="22" t="s">
        <v>5</v>
      </c>
      <c r="BE41" s="22"/>
      <c r="BF41" s="22"/>
      <c r="BG41" s="22"/>
      <c r="BH41" s="22"/>
      <c r="BI41" s="22" t="s">
        <v>4</v>
      </c>
      <c r="BJ41" s="22"/>
      <c r="BK41" s="22"/>
      <c r="BL41" s="22"/>
      <c r="BM41" s="22"/>
      <c r="BN41" s="22" t="s">
        <v>32</v>
      </c>
      <c r="BO41" s="22"/>
      <c r="BP41" s="22"/>
      <c r="BQ41" s="22"/>
    </row>
    <row r="42" spans="1:79" ht="15.95" customHeight="1" x14ac:dyDescent="0.2">
      <c r="A42" s="39">
        <v>1</v>
      </c>
      <c r="B42" s="39"/>
      <c r="C42" s="39">
        <v>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23">
        <v>3</v>
      </c>
      <c r="AB42" s="24"/>
      <c r="AC42" s="24"/>
      <c r="AD42" s="24"/>
      <c r="AE42" s="25"/>
      <c r="AF42" s="23">
        <v>4</v>
      </c>
      <c r="AG42" s="24"/>
      <c r="AH42" s="24"/>
      <c r="AI42" s="24"/>
      <c r="AJ42" s="25"/>
      <c r="AK42" s="23">
        <v>5</v>
      </c>
      <c r="AL42" s="24"/>
      <c r="AM42" s="24"/>
      <c r="AN42" s="24"/>
      <c r="AO42" s="25"/>
      <c r="AP42" s="23">
        <v>6</v>
      </c>
      <c r="AQ42" s="24"/>
      <c r="AR42" s="24"/>
      <c r="AS42" s="24"/>
      <c r="AT42" s="25"/>
      <c r="AU42" s="23">
        <v>7</v>
      </c>
      <c r="AV42" s="24"/>
      <c r="AW42" s="24"/>
      <c r="AX42" s="24"/>
      <c r="AY42" s="25"/>
      <c r="AZ42" s="23">
        <v>8</v>
      </c>
      <c r="BA42" s="24"/>
      <c r="BB42" s="24"/>
      <c r="BC42" s="25"/>
      <c r="BD42" s="23">
        <v>9</v>
      </c>
      <c r="BE42" s="24"/>
      <c r="BF42" s="24"/>
      <c r="BG42" s="24"/>
      <c r="BH42" s="25"/>
      <c r="BI42" s="39">
        <v>10</v>
      </c>
      <c r="BJ42" s="39"/>
      <c r="BK42" s="39"/>
      <c r="BL42" s="39"/>
      <c r="BM42" s="39"/>
      <c r="BN42" s="39">
        <v>11</v>
      </c>
      <c r="BO42" s="39"/>
      <c r="BP42" s="39"/>
      <c r="BQ42" s="39"/>
    </row>
    <row r="43" spans="1:79" ht="15.75" hidden="1" customHeight="1" x14ac:dyDescent="0.2">
      <c r="A43" s="29" t="s">
        <v>18</v>
      </c>
      <c r="B43" s="29"/>
      <c r="C43" s="69" t="s">
        <v>19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40" t="s">
        <v>15</v>
      </c>
      <c r="AB43" s="40"/>
      <c r="AC43" s="40"/>
      <c r="AD43" s="40"/>
      <c r="AE43" s="40"/>
      <c r="AF43" s="40" t="s">
        <v>14</v>
      </c>
      <c r="AG43" s="40"/>
      <c r="AH43" s="40"/>
      <c r="AI43" s="40"/>
      <c r="AJ43" s="40"/>
      <c r="AK43" s="42" t="s">
        <v>21</v>
      </c>
      <c r="AL43" s="42"/>
      <c r="AM43" s="42"/>
      <c r="AN43" s="42"/>
      <c r="AO43" s="42"/>
      <c r="AP43" s="40" t="s">
        <v>16</v>
      </c>
      <c r="AQ43" s="40"/>
      <c r="AR43" s="40"/>
      <c r="AS43" s="40"/>
      <c r="AT43" s="40"/>
      <c r="AU43" s="40" t="s">
        <v>17</v>
      </c>
      <c r="AV43" s="40"/>
      <c r="AW43" s="40"/>
      <c r="AX43" s="40"/>
      <c r="AY43" s="40"/>
      <c r="AZ43" s="42" t="s">
        <v>21</v>
      </c>
      <c r="BA43" s="42"/>
      <c r="BB43" s="42"/>
      <c r="BC43" s="42"/>
      <c r="BD43" s="41" t="s">
        <v>37</v>
      </c>
      <c r="BE43" s="41"/>
      <c r="BF43" s="41"/>
      <c r="BG43" s="41"/>
      <c r="BH43" s="41"/>
      <c r="BI43" s="41" t="s">
        <v>37</v>
      </c>
      <c r="BJ43" s="41"/>
      <c r="BK43" s="41"/>
      <c r="BL43" s="41"/>
      <c r="BM43" s="41"/>
      <c r="BN43" s="43" t="s">
        <v>21</v>
      </c>
      <c r="BO43" s="43"/>
      <c r="BP43" s="43"/>
      <c r="BQ43" s="43"/>
      <c r="CA43" s="1" t="s">
        <v>24</v>
      </c>
    </row>
    <row r="44" spans="1:79" ht="15.75" x14ac:dyDescent="0.2">
      <c r="A44" s="22">
        <v>1</v>
      </c>
      <c r="B44" s="22"/>
      <c r="C44" s="84" t="s">
        <v>64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38">
        <v>4339308</v>
      </c>
      <c r="AB44" s="38"/>
      <c r="AC44" s="38"/>
      <c r="AD44" s="38"/>
      <c r="AE44" s="38"/>
      <c r="AF44" s="38">
        <v>0</v>
      </c>
      <c r="AG44" s="38"/>
      <c r="AH44" s="38"/>
      <c r="AI44" s="38"/>
      <c r="AJ44" s="38"/>
      <c r="AK44" s="38">
        <f t="shared" ref="AK44:AK54" si="0">AA44+AF44</f>
        <v>4339308</v>
      </c>
      <c r="AL44" s="38"/>
      <c r="AM44" s="38"/>
      <c r="AN44" s="38"/>
      <c r="AO44" s="38"/>
      <c r="AP44" s="38">
        <v>4338447.8600000003</v>
      </c>
      <c r="AQ44" s="38"/>
      <c r="AR44" s="38"/>
      <c r="AS44" s="38"/>
      <c r="AT44" s="38"/>
      <c r="AU44" s="38">
        <v>0</v>
      </c>
      <c r="AV44" s="38"/>
      <c r="AW44" s="38"/>
      <c r="AX44" s="38"/>
      <c r="AY44" s="38"/>
      <c r="AZ44" s="38">
        <f t="shared" ref="AZ44:AZ54" si="1">AP44+AU44</f>
        <v>4338447.8600000003</v>
      </c>
      <c r="BA44" s="38"/>
      <c r="BB44" s="38"/>
      <c r="BC44" s="38"/>
      <c r="BD44" s="38">
        <f t="shared" ref="BD44:BD54" si="2">AP44-AA44</f>
        <v>-860.13999999966472</v>
      </c>
      <c r="BE44" s="38"/>
      <c r="BF44" s="38"/>
      <c r="BG44" s="38"/>
      <c r="BH44" s="38"/>
      <c r="BI44" s="38">
        <f t="shared" ref="BI44:BI54" si="3">AU44-AF44</f>
        <v>0</v>
      </c>
      <c r="BJ44" s="38"/>
      <c r="BK44" s="38"/>
      <c r="BL44" s="38"/>
      <c r="BM44" s="38"/>
      <c r="BN44" s="38">
        <f t="shared" ref="BN44:BN54" si="4">BD44+BI44</f>
        <v>-860.13999999966472</v>
      </c>
      <c r="BO44" s="38"/>
      <c r="BP44" s="38"/>
      <c r="BQ44" s="38"/>
      <c r="CA44" s="1" t="s">
        <v>25</v>
      </c>
    </row>
    <row r="45" spans="1:79" ht="15.75" customHeight="1" x14ac:dyDescent="0.2">
      <c r="A45" s="22">
        <v>2</v>
      </c>
      <c r="B45" s="22"/>
      <c r="C45" s="87" t="s">
        <v>65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38">
        <v>917255</v>
      </c>
      <c r="AB45" s="38"/>
      <c r="AC45" s="38"/>
      <c r="AD45" s="38"/>
      <c r="AE45" s="38"/>
      <c r="AF45" s="38">
        <v>0</v>
      </c>
      <c r="AG45" s="38"/>
      <c r="AH45" s="38"/>
      <c r="AI45" s="38"/>
      <c r="AJ45" s="38"/>
      <c r="AK45" s="38">
        <f t="shared" si="0"/>
        <v>917255</v>
      </c>
      <c r="AL45" s="38"/>
      <c r="AM45" s="38"/>
      <c r="AN45" s="38"/>
      <c r="AO45" s="38"/>
      <c r="AP45" s="38">
        <v>916686.66</v>
      </c>
      <c r="AQ45" s="38"/>
      <c r="AR45" s="38"/>
      <c r="AS45" s="38"/>
      <c r="AT45" s="38"/>
      <c r="AU45" s="38">
        <v>0</v>
      </c>
      <c r="AV45" s="38"/>
      <c r="AW45" s="38"/>
      <c r="AX45" s="38"/>
      <c r="AY45" s="38"/>
      <c r="AZ45" s="38">
        <f t="shared" si="1"/>
        <v>916686.66</v>
      </c>
      <c r="BA45" s="38"/>
      <c r="BB45" s="38"/>
      <c r="BC45" s="38"/>
      <c r="BD45" s="38">
        <f t="shared" si="2"/>
        <v>-568.3399999999674</v>
      </c>
      <c r="BE45" s="38"/>
      <c r="BF45" s="38"/>
      <c r="BG45" s="38"/>
      <c r="BH45" s="38"/>
      <c r="BI45" s="38">
        <f t="shared" si="3"/>
        <v>0</v>
      </c>
      <c r="BJ45" s="38"/>
      <c r="BK45" s="38"/>
      <c r="BL45" s="38"/>
      <c r="BM45" s="38"/>
      <c r="BN45" s="38">
        <f t="shared" si="4"/>
        <v>-568.3399999999674</v>
      </c>
      <c r="BO45" s="38"/>
      <c r="BP45" s="38"/>
      <c r="BQ45" s="38"/>
    </row>
    <row r="46" spans="1:79" ht="15.75" customHeight="1" x14ac:dyDescent="0.2">
      <c r="A46" s="22">
        <v>3</v>
      </c>
      <c r="B46" s="22"/>
      <c r="C46" s="87" t="s">
        <v>66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38">
        <v>190134</v>
      </c>
      <c r="AB46" s="38"/>
      <c r="AC46" s="38"/>
      <c r="AD46" s="38"/>
      <c r="AE46" s="38"/>
      <c r="AF46" s="38">
        <v>0</v>
      </c>
      <c r="AG46" s="38"/>
      <c r="AH46" s="38"/>
      <c r="AI46" s="38"/>
      <c r="AJ46" s="38"/>
      <c r="AK46" s="38">
        <f t="shared" si="0"/>
        <v>190134</v>
      </c>
      <c r="AL46" s="38"/>
      <c r="AM46" s="38"/>
      <c r="AN46" s="38"/>
      <c r="AO46" s="38"/>
      <c r="AP46" s="38">
        <v>140576.26</v>
      </c>
      <c r="AQ46" s="38"/>
      <c r="AR46" s="38"/>
      <c r="AS46" s="38"/>
      <c r="AT46" s="38"/>
      <c r="AU46" s="38">
        <v>0</v>
      </c>
      <c r="AV46" s="38"/>
      <c r="AW46" s="38"/>
      <c r="AX46" s="38"/>
      <c r="AY46" s="38"/>
      <c r="AZ46" s="38">
        <f t="shared" si="1"/>
        <v>140576.26</v>
      </c>
      <c r="BA46" s="38"/>
      <c r="BB46" s="38"/>
      <c r="BC46" s="38"/>
      <c r="BD46" s="38">
        <f t="shared" si="2"/>
        <v>-49557.739999999991</v>
      </c>
      <c r="BE46" s="38"/>
      <c r="BF46" s="38"/>
      <c r="BG46" s="38"/>
      <c r="BH46" s="38"/>
      <c r="BI46" s="38">
        <f t="shared" si="3"/>
        <v>0</v>
      </c>
      <c r="BJ46" s="38"/>
      <c r="BK46" s="38"/>
      <c r="BL46" s="38"/>
      <c r="BM46" s="38"/>
      <c r="BN46" s="38">
        <f t="shared" si="4"/>
        <v>-49557.739999999991</v>
      </c>
      <c r="BO46" s="38"/>
      <c r="BP46" s="38"/>
      <c r="BQ46" s="38"/>
    </row>
    <row r="47" spans="1:79" ht="15.75" customHeight="1" x14ac:dyDescent="0.2">
      <c r="A47" s="22">
        <v>4</v>
      </c>
      <c r="B47" s="22"/>
      <c r="C47" s="87" t="s">
        <v>67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38">
        <v>134394</v>
      </c>
      <c r="AB47" s="38"/>
      <c r="AC47" s="38"/>
      <c r="AD47" s="38"/>
      <c r="AE47" s="38"/>
      <c r="AF47" s="38">
        <v>0</v>
      </c>
      <c r="AG47" s="38"/>
      <c r="AH47" s="38"/>
      <c r="AI47" s="38"/>
      <c r="AJ47" s="38"/>
      <c r="AK47" s="38">
        <f t="shared" si="0"/>
        <v>134394</v>
      </c>
      <c r="AL47" s="38"/>
      <c r="AM47" s="38"/>
      <c r="AN47" s="38"/>
      <c r="AO47" s="38"/>
      <c r="AP47" s="38">
        <v>93107.86</v>
      </c>
      <c r="AQ47" s="38"/>
      <c r="AR47" s="38"/>
      <c r="AS47" s="38"/>
      <c r="AT47" s="38"/>
      <c r="AU47" s="38">
        <v>0</v>
      </c>
      <c r="AV47" s="38"/>
      <c r="AW47" s="38"/>
      <c r="AX47" s="38"/>
      <c r="AY47" s="38"/>
      <c r="AZ47" s="38">
        <f t="shared" si="1"/>
        <v>93107.86</v>
      </c>
      <c r="BA47" s="38"/>
      <c r="BB47" s="38"/>
      <c r="BC47" s="38"/>
      <c r="BD47" s="38">
        <f t="shared" si="2"/>
        <v>-41286.14</v>
      </c>
      <c r="BE47" s="38"/>
      <c r="BF47" s="38"/>
      <c r="BG47" s="38"/>
      <c r="BH47" s="38"/>
      <c r="BI47" s="38">
        <f t="shared" si="3"/>
        <v>0</v>
      </c>
      <c r="BJ47" s="38"/>
      <c r="BK47" s="38"/>
      <c r="BL47" s="38"/>
      <c r="BM47" s="38"/>
      <c r="BN47" s="38">
        <f t="shared" si="4"/>
        <v>-41286.14</v>
      </c>
      <c r="BO47" s="38"/>
      <c r="BP47" s="38"/>
      <c r="BQ47" s="38"/>
    </row>
    <row r="48" spans="1:79" ht="15.75" customHeight="1" x14ac:dyDescent="0.2">
      <c r="A48" s="22">
        <v>5</v>
      </c>
      <c r="B48" s="22"/>
      <c r="C48" s="87" t="s">
        <v>68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38">
        <v>4600</v>
      </c>
      <c r="AB48" s="38"/>
      <c r="AC48" s="38"/>
      <c r="AD48" s="38"/>
      <c r="AE48" s="38"/>
      <c r="AF48" s="38">
        <v>0</v>
      </c>
      <c r="AG48" s="38"/>
      <c r="AH48" s="38"/>
      <c r="AI48" s="38"/>
      <c r="AJ48" s="38"/>
      <c r="AK48" s="38">
        <f t="shared" si="0"/>
        <v>4600</v>
      </c>
      <c r="AL48" s="38"/>
      <c r="AM48" s="38"/>
      <c r="AN48" s="38"/>
      <c r="AO48" s="38"/>
      <c r="AP48" s="38">
        <v>2355.66</v>
      </c>
      <c r="AQ48" s="38"/>
      <c r="AR48" s="38"/>
      <c r="AS48" s="38"/>
      <c r="AT48" s="38"/>
      <c r="AU48" s="38">
        <v>0</v>
      </c>
      <c r="AV48" s="38"/>
      <c r="AW48" s="38"/>
      <c r="AX48" s="38"/>
      <c r="AY48" s="38"/>
      <c r="AZ48" s="38">
        <f t="shared" si="1"/>
        <v>2355.66</v>
      </c>
      <c r="BA48" s="38"/>
      <c r="BB48" s="38"/>
      <c r="BC48" s="38"/>
      <c r="BD48" s="38">
        <f t="shared" si="2"/>
        <v>-2244.34</v>
      </c>
      <c r="BE48" s="38"/>
      <c r="BF48" s="38"/>
      <c r="BG48" s="38"/>
      <c r="BH48" s="38"/>
      <c r="BI48" s="38">
        <f t="shared" si="3"/>
        <v>0</v>
      </c>
      <c r="BJ48" s="38"/>
      <c r="BK48" s="38"/>
      <c r="BL48" s="38"/>
      <c r="BM48" s="38"/>
      <c r="BN48" s="38">
        <f t="shared" si="4"/>
        <v>-2244.34</v>
      </c>
      <c r="BO48" s="38"/>
      <c r="BP48" s="38"/>
      <c r="BQ48" s="38"/>
    </row>
    <row r="49" spans="1:79" ht="15.75" customHeight="1" x14ac:dyDescent="0.2">
      <c r="A49" s="22">
        <v>6</v>
      </c>
      <c r="B49" s="22"/>
      <c r="C49" s="87" t="s">
        <v>69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9"/>
      <c r="AA49" s="38">
        <v>5000</v>
      </c>
      <c r="AB49" s="38"/>
      <c r="AC49" s="38"/>
      <c r="AD49" s="38"/>
      <c r="AE49" s="38"/>
      <c r="AF49" s="38">
        <v>0</v>
      </c>
      <c r="AG49" s="38"/>
      <c r="AH49" s="38"/>
      <c r="AI49" s="38"/>
      <c r="AJ49" s="38"/>
      <c r="AK49" s="38">
        <f t="shared" si="0"/>
        <v>5000</v>
      </c>
      <c r="AL49" s="38"/>
      <c r="AM49" s="38"/>
      <c r="AN49" s="38"/>
      <c r="AO49" s="38"/>
      <c r="AP49" s="38">
        <v>3512.93</v>
      </c>
      <c r="AQ49" s="38"/>
      <c r="AR49" s="38"/>
      <c r="AS49" s="38"/>
      <c r="AT49" s="38"/>
      <c r="AU49" s="38">
        <v>0</v>
      </c>
      <c r="AV49" s="38"/>
      <c r="AW49" s="38"/>
      <c r="AX49" s="38"/>
      <c r="AY49" s="38"/>
      <c r="AZ49" s="38">
        <f t="shared" si="1"/>
        <v>3512.93</v>
      </c>
      <c r="BA49" s="38"/>
      <c r="BB49" s="38"/>
      <c r="BC49" s="38"/>
      <c r="BD49" s="38">
        <f t="shared" si="2"/>
        <v>-1487.0700000000002</v>
      </c>
      <c r="BE49" s="38"/>
      <c r="BF49" s="38"/>
      <c r="BG49" s="38"/>
      <c r="BH49" s="38"/>
      <c r="BI49" s="38">
        <f t="shared" si="3"/>
        <v>0</v>
      </c>
      <c r="BJ49" s="38"/>
      <c r="BK49" s="38"/>
      <c r="BL49" s="38"/>
      <c r="BM49" s="38"/>
      <c r="BN49" s="38">
        <f t="shared" si="4"/>
        <v>-1487.0700000000002</v>
      </c>
      <c r="BO49" s="38"/>
      <c r="BP49" s="38"/>
      <c r="BQ49" s="38"/>
    </row>
    <row r="50" spans="1:79" ht="15.75" customHeight="1" x14ac:dyDescent="0.2">
      <c r="A50" s="22">
        <v>7</v>
      </c>
      <c r="B50" s="22"/>
      <c r="C50" s="87" t="s">
        <v>70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9"/>
      <c r="AA50" s="38">
        <v>54487</v>
      </c>
      <c r="AB50" s="38"/>
      <c r="AC50" s="38"/>
      <c r="AD50" s="38"/>
      <c r="AE50" s="38"/>
      <c r="AF50" s="38">
        <v>0</v>
      </c>
      <c r="AG50" s="38"/>
      <c r="AH50" s="38"/>
      <c r="AI50" s="38"/>
      <c r="AJ50" s="38"/>
      <c r="AK50" s="38">
        <f t="shared" si="0"/>
        <v>54487</v>
      </c>
      <c r="AL50" s="38"/>
      <c r="AM50" s="38"/>
      <c r="AN50" s="38"/>
      <c r="AO50" s="38"/>
      <c r="AP50" s="38">
        <v>34584.589999999997</v>
      </c>
      <c r="AQ50" s="38"/>
      <c r="AR50" s="38"/>
      <c r="AS50" s="38"/>
      <c r="AT50" s="38"/>
      <c r="AU50" s="38">
        <v>0</v>
      </c>
      <c r="AV50" s="38"/>
      <c r="AW50" s="38"/>
      <c r="AX50" s="38"/>
      <c r="AY50" s="38"/>
      <c r="AZ50" s="38">
        <f t="shared" si="1"/>
        <v>34584.589999999997</v>
      </c>
      <c r="BA50" s="38"/>
      <c r="BB50" s="38"/>
      <c r="BC50" s="38"/>
      <c r="BD50" s="38">
        <f t="shared" si="2"/>
        <v>-19902.410000000003</v>
      </c>
      <c r="BE50" s="38"/>
      <c r="BF50" s="38"/>
      <c r="BG50" s="38"/>
      <c r="BH50" s="38"/>
      <c r="BI50" s="38">
        <f t="shared" si="3"/>
        <v>0</v>
      </c>
      <c r="BJ50" s="38"/>
      <c r="BK50" s="38"/>
      <c r="BL50" s="38"/>
      <c r="BM50" s="38"/>
      <c r="BN50" s="38">
        <f t="shared" si="4"/>
        <v>-19902.410000000003</v>
      </c>
      <c r="BO50" s="38"/>
      <c r="BP50" s="38"/>
      <c r="BQ50" s="38"/>
    </row>
    <row r="51" spans="1:79" ht="15.75" customHeight="1" x14ac:dyDescent="0.2">
      <c r="A51" s="22">
        <v>8</v>
      </c>
      <c r="B51" s="22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9"/>
      <c r="AA51" s="38">
        <v>105515</v>
      </c>
      <c r="AB51" s="38"/>
      <c r="AC51" s="38"/>
      <c r="AD51" s="38"/>
      <c r="AE51" s="38"/>
      <c r="AF51" s="38">
        <v>0</v>
      </c>
      <c r="AG51" s="38"/>
      <c r="AH51" s="38"/>
      <c r="AI51" s="38"/>
      <c r="AJ51" s="38"/>
      <c r="AK51" s="38">
        <f t="shared" si="0"/>
        <v>105515</v>
      </c>
      <c r="AL51" s="38"/>
      <c r="AM51" s="38"/>
      <c r="AN51" s="38"/>
      <c r="AO51" s="38"/>
      <c r="AP51" s="38">
        <v>67624.850000000006</v>
      </c>
      <c r="AQ51" s="38"/>
      <c r="AR51" s="38"/>
      <c r="AS51" s="38"/>
      <c r="AT51" s="38"/>
      <c r="AU51" s="38">
        <v>0</v>
      </c>
      <c r="AV51" s="38"/>
      <c r="AW51" s="38"/>
      <c r="AX51" s="38"/>
      <c r="AY51" s="38"/>
      <c r="AZ51" s="38">
        <f t="shared" si="1"/>
        <v>67624.850000000006</v>
      </c>
      <c r="BA51" s="38"/>
      <c r="BB51" s="38"/>
      <c r="BC51" s="38"/>
      <c r="BD51" s="38">
        <f t="shared" si="2"/>
        <v>-37890.149999999994</v>
      </c>
      <c r="BE51" s="38"/>
      <c r="BF51" s="38"/>
      <c r="BG51" s="38"/>
      <c r="BH51" s="38"/>
      <c r="BI51" s="38">
        <f t="shared" si="3"/>
        <v>0</v>
      </c>
      <c r="BJ51" s="38"/>
      <c r="BK51" s="38"/>
      <c r="BL51" s="38"/>
      <c r="BM51" s="38"/>
      <c r="BN51" s="38">
        <f t="shared" si="4"/>
        <v>-37890.149999999994</v>
      </c>
      <c r="BO51" s="38"/>
      <c r="BP51" s="38"/>
      <c r="BQ51" s="38"/>
    </row>
    <row r="52" spans="1:79" ht="31.5" customHeight="1" x14ac:dyDescent="0.2">
      <c r="A52" s="22">
        <v>9</v>
      </c>
      <c r="B52" s="22"/>
      <c r="C52" s="87" t="s">
        <v>72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38">
        <v>8425</v>
      </c>
      <c r="AB52" s="38"/>
      <c r="AC52" s="38"/>
      <c r="AD52" s="38"/>
      <c r="AE52" s="38"/>
      <c r="AF52" s="38">
        <v>0</v>
      </c>
      <c r="AG52" s="38"/>
      <c r="AH52" s="38"/>
      <c r="AI52" s="38"/>
      <c r="AJ52" s="38"/>
      <c r="AK52" s="38">
        <f t="shared" si="0"/>
        <v>8425</v>
      </c>
      <c r="AL52" s="38"/>
      <c r="AM52" s="38"/>
      <c r="AN52" s="38"/>
      <c r="AO52" s="38"/>
      <c r="AP52" s="38">
        <v>0</v>
      </c>
      <c r="AQ52" s="38"/>
      <c r="AR52" s="38"/>
      <c r="AS52" s="38"/>
      <c r="AT52" s="38"/>
      <c r="AU52" s="38">
        <v>0</v>
      </c>
      <c r="AV52" s="38"/>
      <c r="AW52" s="38"/>
      <c r="AX52" s="38"/>
      <c r="AY52" s="38"/>
      <c r="AZ52" s="38">
        <f t="shared" si="1"/>
        <v>0</v>
      </c>
      <c r="BA52" s="38"/>
      <c r="BB52" s="38"/>
      <c r="BC52" s="38"/>
      <c r="BD52" s="38">
        <f t="shared" si="2"/>
        <v>-8425</v>
      </c>
      <c r="BE52" s="38"/>
      <c r="BF52" s="38"/>
      <c r="BG52" s="38"/>
      <c r="BH52" s="38"/>
      <c r="BI52" s="38">
        <f t="shared" si="3"/>
        <v>0</v>
      </c>
      <c r="BJ52" s="38"/>
      <c r="BK52" s="38"/>
      <c r="BL52" s="38"/>
      <c r="BM52" s="38"/>
      <c r="BN52" s="38">
        <f t="shared" si="4"/>
        <v>-8425</v>
      </c>
      <c r="BO52" s="38"/>
      <c r="BP52" s="38"/>
      <c r="BQ52" s="38"/>
    </row>
    <row r="53" spans="1:79" ht="15.75" customHeight="1" x14ac:dyDescent="0.2">
      <c r="A53" s="22">
        <v>10</v>
      </c>
      <c r="B53" s="22"/>
      <c r="C53" s="87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9"/>
      <c r="AA53" s="38">
        <v>15260</v>
      </c>
      <c r="AB53" s="38"/>
      <c r="AC53" s="38"/>
      <c r="AD53" s="38"/>
      <c r="AE53" s="38"/>
      <c r="AF53" s="38">
        <v>0</v>
      </c>
      <c r="AG53" s="38"/>
      <c r="AH53" s="38"/>
      <c r="AI53" s="38"/>
      <c r="AJ53" s="38"/>
      <c r="AK53" s="38">
        <f t="shared" si="0"/>
        <v>15260</v>
      </c>
      <c r="AL53" s="38"/>
      <c r="AM53" s="38"/>
      <c r="AN53" s="38"/>
      <c r="AO53" s="38"/>
      <c r="AP53" s="38">
        <v>579.70000000000005</v>
      </c>
      <c r="AQ53" s="38"/>
      <c r="AR53" s="38"/>
      <c r="AS53" s="38"/>
      <c r="AT53" s="38"/>
      <c r="AU53" s="38">
        <v>0</v>
      </c>
      <c r="AV53" s="38"/>
      <c r="AW53" s="38"/>
      <c r="AX53" s="38"/>
      <c r="AY53" s="38"/>
      <c r="AZ53" s="38">
        <f t="shared" si="1"/>
        <v>579.70000000000005</v>
      </c>
      <c r="BA53" s="38"/>
      <c r="BB53" s="38"/>
      <c r="BC53" s="38"/>
      <c r="BD53" s="38">
        <f t="shared" si="2"/>
        <v>-14680.3</v>
      </c>
      <c r="BE53" s="38"/>
      <c r="BF53" s="38"/>
      <c r="BG53" s="38"/>
      <c r="BH53" s="38"/>
      <c r="BI53" s="38">
        <f t="shared" si="3"/>
        <v>0</v>
      </c>
      <c r="BJ53" s="38"/>
      <c r="BK53" s="38"/>
      <c r="BL53" s="38"/>
      <c r="BM53" s="38"/>
      <c r="BN53" s="38">
        <f t="shared" si="4"/>
        <v>-14680.3</v>
      </c>
      <c r="BO53" s="38"/>
      <c r="BP53" s="38"/>
      <c r="BQ53" s="38"/>
    </row>
    <row r="54" spans="1:79" s="18" customFormat="1" ht="15.75" x14ac:dyDescent="0.2">
      <c r="A54" s="59"/>
      <c r="B54" s="59"/>
      <c r="C54" s="90" t="s">
        <v>74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2"/>
      <c r="AA54" s="61">
        <v>5774378</v>
      </c>
      <c r="AB54" s="61"/>
      <c r="AC54" s="61"/>
      <c r="AD54" s="61"/>
      <c r="AE54" s="61"/>
      <c r="AF54" s="61">
        <v>0</v>
      </c>
      <c r="AG54" s="61"/>
      <c r="AH54" s="61"/>
      <c r="AI54" s="61"/>
      <c r="AJ54" s="61"/>
      <c r="AK54" s="61">
        <f t="shared" si="0"/>
        <v>5774378</v>
      </c>
      <c r="AL54" s="61"/>
      <c r="AM54" s="61"/>
      <c r="AN54" s="61"/>
      <c r="AO54" s="61"/>
      <c r="AP54" s="61">
        <v>5597476.370000001</v>
      </c>
      <c r="AQ54" s="61"/>
      <c r="AR54" s="61"/>
      <c r="AS54" s="61"/>
      <c r="AT54" s="61"/>
      <c r="AU54" s="61">
        <v>0</v>
      </c>
      <c r="AV54" s="61"/>
      <c r="AW54" s="61"/>
      <c r="AX54" s="61"/>
      <c r="AY54" s="61"/>
      <c r="AZ54" s="61">
        <f t="shared" si="1"/>
        <v>5597476.370000001</v>
      </c>
      <c r="BA54" s="61"/>
      <c r="BB54" s="61"/>
      <c r="BC54" s="61"/>
      <c r="BD54" s="61">
        <f t="shared" si="2"/>
        <v>-176901.62999999896</v>
      </c>
      <c r="BE54" s="61"/>
      <c r="BF54" s="61"/>
      <c r="BG54" s="61"/>
      <c r="BH54" s="61"/>
      <c r="BI54" s="61">
        <f t="shared" si="3"/>
        <v>0</v>
      </c>
      <c r="BJ54" s="61"/>
      <c r="BK54" s="61"/>
      <c r="BL54" s="61"/>
      <c r="BM54" s="61"/>
      <c r="BN54" s="61">
        <f t="shared" si="4"/>
        <v>-176901.62999999896</v>
      </c>
      <c r="BO54" s="61"/>
      <c r="BP54" s="61"/>
      <c r="BQ54" s="61"/>
    </row>
    <row r="56" spans="1:79" ht="15.75" customHeight="1" x14ac:dyDescent="0.2">
      <c r="A56" s="37" t="s">
        <v>52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79" ht="15" customHeight="1" x14ac:dyDescent="0.2">
      <c r="A57" s="36" t="s">
        <v>100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spans="1:79" ht="28.5" customHeight="1" x14ac:dyDescent="0.2">
      <c r="A58" s="22" t="s">
        <v>34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 t="s">
        <v>30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 t="s">
        <v>54</v>
      </c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 t="s">
        <v>3</v>
      </c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"/>
      <c r="BN58" s="2"/>
      <c r="BO58" s="2"/>
      <c r="BP58" s="2"/>
      <c r="BQ58" s="2"/>
    </row>
    <row r="59" spans="1:79" ht="29.1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 t="s">
        <v>5</v>
      </c>
      <c r="R59" s="22"/>
      <c r="S59" s="22"/>
      <c r="T59" s="22"/>
      <c r="U59" s="22"/>
      <c r="V59" s="22" t="s">
        <v>4</v>
      </c>
      <c r="W59" s="22"/>
      <c r="X59" s="22"/>
      <c r="Y59" s="22"/>
      <c r="Z59" s="22"/>
      <c r="AA59" s="22" t="s">
        <v>31</v>
      </c>
      <c r="AB59" s="22"/>
      <c r="AC59" s="22"/>
      <c r="AD59" s="22"/>
      <c r="AE59" s="22"/>
      <c r="AF59" s="22"/>
      <c r="AG59" s="22" t="s">
        <v>5</v>
      </c>
      <c r="AH59" s="22"/>
      <c r="AI59" s="22"/>
      <c r="AJ59" s="22"/>
      <c r="AK59" s="22"/>
      <c r="AL59" s="22" t="s">
        <v>4</v>
      </c>
      <c r="AM59" s="22"/>
      <c r="AN59" s="22"/>
      <c r="AO59" s="22"/>
      <c r="AP59" s="22"/>
      <c r="AQ59" s="22" t="s">
        <v>31</v>
      </c>
      <c r="AR59" s="22"/>
      <c r="AS59" s="22"/>
      <c r="AT59" s="22"/>
      <c r="AU59" s="22"/>
      <c r="AV59" s="22"/>
      <c r="AW59" s="44" t="s">
        <v>5</v>
      </c>
      <c r="AX59" s="45"/>
      <c r="AY59" s="45"/>
      <c r="AZ59" s="45"/>
      <c r="BA59" s="46"/>
      <c r="BB59" s="44" t="s">
        <v>4</v>
      </c>
      <c r="BC59" s="45"/>
      <c r="BD59" s="45"/>
      <c r="BE59" s="45"/>
      <c r="BF59" s="46"/>
      <c r="BG59" s="22" t="s">
        <v>31</v>
      </c>
      <c r="BH59" s="22"/>
      <c r="BI59" s="22"/>
      <c r="BJ59" s="22"/>
      <c r="BK59" s="22"/>
      <c r="BL59" s="22"/>
      <c r="BM59" s="2"/>
      <c r="BN59" s="2"/>
      <c r="BO59" s="2"/>
      <c r="BP59" s="2"/>
      <c r="BQ59" s="2"/>
    </row>
    <row r="60" spans="1:79" ht="15.95" customHeight="1" x14ac:dyDescent="0.25">
      <c r="A60" s="22">
        <v>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>
        <v>2</v>
      </c>
      <c r="R60" s="22"/>
      <c r="S60" s="22"/>
      <c r="T60" s="22"/>
      <c r="U60" s="22"/>
      <c r="V60" s="22">
        <v>3</v>
      </c>
      <c r="W60" s="22"/>
      <c r="X60" s="22"/>
      <c r="Y60" s="22"/>
      <c r="Z60" s="22"/>
      <c r="AA60" s="22">
        <v>4</v>
      </c>
      <c r="AB60" s="22"/>
      <c r="AC60" s="22"/>
      <c r="AD60" s="22"/>
      <c r="AE60" s="22"/>
      <c r="AF60" s="22"/>
      <c r="AG60" s="22">
        <v>5</v>
      </c>
      <c r="AH60" s="22"/>
      <c r="AI60" s="22"/>
      <c r="AJ60" s="22"/>
      <c r="AK60" s="22"/>
      <c r="AL60" s="22">
        <v>6</v>
      </c>
      <c r="AM60" s="22"/>
      <c r="AN60" s="22"/>
      <c r="AO60" s="22"/>
      <c r="AP60" s="22"/>
      <c r="AQ60" s="22">
        <v>7</v>
      </c>
      <c r="AR60" s="22"/>
      <c r="AS60" s="22"/>
      <c r="AT60" s="22"/>
      <c r="AU60" s="22"/>
      <c r="AV60" s="22"/>
      <c r="AW60" s="22">
        <v>8</v>
      </c>
      <c r="AX60" s="22"/>
      <c r="AY60" s="22"/>
      <c r="AZ60" s="22"/>
      <c r="BA60" s="22"/>
      <c r="BB60" s="71">
        <v>9</v>
      </c>
      <c r="BC60" s="71"/>
      <c r="BD60" s="71"/>
      <c r="BE60" s="71"/>
      <c r="BF60" s="71"/>
      <c r="BG60" s="71">
        <v>10</v>
      </c>
      <c r="BH60" s="71"/>
      <c r="BI60" s="71"/>
      <c r="BJ60" s="71"/>
      <c r="BK60" s="71"/>
      <c r="BL60" s="71"/>
      <c r="BM60" s="6"/>
      <c r="BN60" s="6"/>
      <c r="BO60" s="6"/>
      <c r="BP60" s="6"/>
      <c r="BQ60" s="6"/>
    </row>
    <row r="61" spans="1:79" ht="18" hidden="1" customHeight="1" x14ac:dyDescent="0.2">
      <c r="A61" s="64" t="s">
        <v>19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40" t="s">
        <v>15</v>
      </c>
      <c r="R61" s="40"/>
      <c r="S61" s="40"/>
      <c r="T61" s="40"/>
      <c r="U61" s="40"/>
      <c r="V61" s="40" t="s">
        <v>14</v>
      </c>
      <c r="W61" s="40"/>
      <c r="X61" s="40"/>
      <c r="Y61" s="40"/>
      <c r="Z61" s="40"/>
      <c r="AA61" s="42" t="s">
        <v>21</v>
      </c>
      <c r="AB61" s="43"/>
      <c r="AC61" s="43"/>
      <c r="AD61" s="43"/>
      <c r="AE61" s="43"/>
      <c r="AF61" s="43"/>
      <c r="AG61" s="40" t="s">
        <v>16</v>
      </c>
      <c r="AH61" s="40"/>
      <c r="AI61" s="40"/>
      <c r="AJ61" s="40"/>
      <c r="AK61" s="40"/>
      <c r="AL61" s="40" t="s">
        <v>17</v>
      </c>
      <c r="AM61" s="40"/>
      <c r="AN61" s="40"/>
      <c r="AO61" s="40"/>
      <c r="AP61" s="40"/>
      <c r="AQ61" s="42" t="s">
        <v>21</v>
      </c>
      <c r="AR61" s="43"/>
      <c r="AS61" s="43"/>
      <c r="AT61" s="43"/>
      <c r="AU61" s="43"/>
      <c r="AV61" s="43"/>
      <c r="AW61" s="76" t="s">
        <v>22</v>
      </c>
      <c r="AX61" s="77"/>
      <c r="AY61" s="77"/>
      <c r="AZ61" s="77"/>
      <c r="BA61" s="78"/>
      <c r="BB61" s="76" t="s">
        <v>22</v>
      </c>
      <c r="BC61" s="77"/>
      <c r="BD61" s="77"/>
      <c r="BE61" s="77"/>
      <c r="BF61" s="78"/>
      <c r="BG61" s="43" t="s">
        <v>21</v>
      </c>
      <c r="BH61" s="43"/>
      <c r="BI61" s="43"/>
      <c r="BJ61" s="43"/>
      <c r="BK61" s="43"/>
      <c r="BL61" s="43"/>
      <c r="BM61" s="7"/>
      <c r="BN61" s="7"/>
      <c r="BO61" s="7"/>
      <c r="BP61" s="7"/>
      <c r="BQ61" s="7"/>
      <c r="CA61" s="1" t="s">
        <v>26</v>
      </c>
    </row>
    <row r="62" spans="1:79" s="18" customFormat="1" ht="15.75" x14ac:dyDescent="0.2">
      <c r="A62" s="60" t="s">
        <v>75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>
        <f>Q62+V62</f>
        <v>0</v>
      </c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>
        <f>AG62+AL62</f>
        <v>0</v>
      </c>
      <c r="AR62" s="61"/>
      <c r="AS62" s="61"/>
      <c r="AT62" s="61"/>
      <c r="AU62" s="61"/>
      <c r="AV62" s="61"/>
      <c r="AW62" s="61">
        <f>AG62-Q62</f>
        <v>0</v>
      </c>
      <c r="AX62" s="61"/>
      <c r="AY62" s="61"/>
      <c r="AZ62" s="61"/>
      <c r="BA62" s="61"/>
      <c r="BB62" s="62">
        <f>AL62-V62</f>
        <v>0</v>
      </c>
      <c r="BC62" s="62"/>
      <c r="BD62" s="62"/>
      <c r="BE62" s="62"/>
      <c r="BF62" s="62"/>
      <c r="BG62" s="62">
        <f>AW62+BB62</f>
        <v>0</v>
      </c>
      <c r="BH62" s="62"/>
      <c r="BI62" s="62"/>
      <c r="BJ62" s="62"/>
      <c r="BK62" s="62"/>
      <c r="BL62" s="62"/>
      <c r="BM62" s="19"/>
      <c r="BN62" s="19"/>
      <c r="BO62" s="19"/>
      <c r="BP62" s="19"/>
      <c r="BQ62" s="19"/>
      <c r="CA62" s="18" t="s">
        <v>27</v>
      </c>
    </row>
    <row r="64" spans="1:79" ht="15.75" customHeight="1" x14ac:dyDescent="0.2">
      <c r="A64" s="37" t="s">
        <v>53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</row>
    <row r="66" spans="1:79" ht="45" customHeight="1" x14ac:dyDescent="0.2">
      <c r="A66" s="53" t="s">
        <v>10</v>
      </c>
      <c r="B66" s="54"/>
      <c r="C66" s="53" t="s">
        <v>9</v>
      </c>
      <c r="D66" s="57"/>
      <c r="E66" s="57"/>
      <c r="F66" s="57"/>
      <c r="G66" s="57"/>
      <c r="H66" s="57"/>
      <c r="I66" s="54"/>
      <c r="J66" s="53" t="s">
        <v>8</v>
      </c>
      <c r="K66" s="57"/>
      <c r="L66" s="57"/>
      <c r="M66" s="57"/>
      <c r="N66" s="54"/>
      <c r="O66" s="53" t="s">
        <v>7</v>
      </c>
      <c r="P66" s="57"/>
      <c r="Q66" s="57"/>
      <c r="R66" s="57"/>
      <c r="S66" s="57"/>
      <c r="T66" s="57"/>
      <c r="U66" s="57"/>
      <c r="V66" s="57"/>
      <c r="W66" s="57"/>
      <c r="X66" s="54"/>
      <c r="Y66" s="22" t="s">
        <v>30</v>
      </c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 t="s">
        <v>55</v>
      </c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63" t="s">
        <v>3</v>
      </c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55"/>
      <c r="B67" s="56"/>
      <c r="C67" s="55"/>
      <c r="D67" s="58"/>
      <c r="E67" s="58"/>
      <c r="F67" s="58"/>
      <c r="G67" s="58"/>
      <c r="H67" s="58"/>
      <c r="I67" s="56"/>
      <c r="J67" s="55"/>
      <c r="K67" s="58"/>
      <c r="L67" s="58"/>
      <c r="M67" s="58"/>
      <c r="N67" s="56"/>
      <c r="O67" s="55"/>
      <c r="P67" s="58"/>
      <c r="Q67" s="58"/>
      <c r="R67" s="58"/>
      <c r="S67" s="58"/>
      <c r="T67" s="58"/>
      <c r="U67" s="58"/>
      <c r="V67" s="58"/>
      <c r="W67" s="58"/>
      <c r="X67" s="56"/>
      <c r="Y67" s="22" t="s">
        <v>5</v>
      </c>
      <c r="Z67" s="22"/>
      <c r="AA67" s="22"/>
      <c r="AB67" s="22"/>
      <c r="AC67" s="22"/>
      <c r="AD67" s="44" t="s">
        <v>4</v>
      </c>
      <c r="AE67" s="45"/>
      <c r="AF67" s="45"/>
      <c r="AG67" s="45"/>
      <c r="AH67" s="46"/>
      <c r="AI67" s="22" t="s">
        <v>31</v>
      </c>
      <c r="AJ67" s="22"/>
      <c r="AK67" s="22"/>
      <c r="AL67" s="22"/>
      <c r="AM67" s="22"/>
      <c r="AN67" s="22" t="s">
        <v>5</v>
      </c>
      <c r="AO67" s="22"/>
      <c r="AP67" s="22"/>
      <c r="AQ67" s="22"/>
      <c r="AR67" s="22"/>
      <c r="AS67" s="22" t="s">
        <v>4</v>
      </c>
      <c r="AT67" s="22"/>
      <c r="AU67" s="22"/>
      <c r="AV67" s="22"/>
      <c r="AW67" s="22"/>
      <c r="AX67" s="22" t="s">
        <v>31</v>
      </c>
      <c r="AY67" s="22"/>
      <c r="AZ67" s="22"/>
      <c r="BA67" s="22"/>
      <c r="BB67" s="22"/>
      <c r="BC67" s="22" t="s">
        <v>5</v>
      </c>
      <c r="BD67" s="22"/>
      <c r="BE67" s="22"/>
      <c r="BF67" s="22"/>
      <c r="BG67" s="22"/>
      <c r="BH67" s="22" t="s">
        <v>4</v>
      </c>
      <c r="BI67" s="22"/>
      <c r="BJ67" s="22"/>
      <c r="BK67" s="22"/>
      <c r="BL67" s="22"/>
      <c r="BM67" s="22" t="s">
        <v>31</v>
      </c>
      <c r="BN67" s="22"/>
      <c r="BO67" s="22"/>
      <c r="BP67" s="22"/>
      <c r="BQ67" s="22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22">
        <v>1</v>
      </c>
      <c r="B68" s="22"/>
      <c r="C68" s="22">
        <v>2</v>
      </c>
      <c r="D68" s="22"/>
      <c r="E68" s="22"/>
      <c r="F68" s="22"/>
      <c r="G68" s="22"/>
      <c r="H68" s="22"/>
      <c r="I68" s="22"/>
      <c r="J68" s="22">
        <v>3</v>
      </c>
      <c r="K68" s="22"/>
      <c r="L68" s="22"/>
      <c r="M68" s="22"/>
      <c r="N68" s="22"/>
      <c r="O68" s="22">
        <v>4</v>
      </c>
      <c r="P68" s="22"/>
      <c r="Q68" s="22"/>
      <c r="R68" s="22"/>
      <c r="S68" s="22"/>
      <c r="T68" s="22"/>
      <c r="U68" s="22"/>
      <c r="V68" s="22"/>
      <c r="W68" s="22"/>
      <c r="X68" s="22"/>
      <c r="Y68" s="22">
        <v>5</v>
      </c>
      <c r="Z68" s="22"/>
      <c r="AA68" s="22"/>
      <c r="AB68" s="22"/>
      <c r="AC68" s="22"/>
      <c r="AD68" s="22">
        <v>6</v>
      </c>
      <c r="AE68" s="22"/>
      <c r="AF68" s="22"/>
      <c r="AG68" s="22"/>
      <c r="AH68" s="22"/>
      <c r="AI68" s="22">
        <v>7</v>
      </c>
      <c r="AJ68" s="22"/>
      <c r="AK68" s="22"/>
      <c r="AL68" s="22"/>
      <c r="AM68" s="22"/>
      <c r="AN68" s="44">
        <v>8</v>
      </c>
      <c r="AO68" s="45"/>
      <c r="AP68" s="45"/>
      <c r="AQ68" s="45"/>
      <c r="AR68" s="46"/>
      <c r="AS68" s="44">
        <v>9</v>
      </c>
      <c r="AT68" s="45"/>
      <c r="AU68" s="45"/>
      <c r="AV68" s="45"/>
      <c r="AW68" s="46"/>
      <c r="AX68" s="44">
        <v>10</v>
      </c>
      <c r="AY68" s="45"/>
      <c r="AZ68" s="45"/>
      <c r="BA68" s="45"/>
      <c r="BB68" s="46"/>
      <c r="BC68" s="44">
        <v>11</v>
      </c>
      <c r="BD68" s="45"/>
      <c r="BE68" s="45"/>
      <c r="BF68" s="45"/>
      <c r="BG68" s="46"/>
      <c r="BH68" s="44">
        <v>12</v>
      </c>
      <c r="BI68" s="45"/>
      <c r="BJ68" s="45"/>
      <c r="BK68" s="45"/>
      <c r="BL68" s="46"/>
      <c r="BM68" s="44">
        <v>13</v>
      </c>
      <c r="BN68" s="45"/>
      <c r="BO68" s="45"/>
      <c r="BP68" s="45"/>
      <c r="BQ68" s="46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29" t="s">
        <v>44</v>
      </c>
      <c r="B69" s="29"/>
      <c r="C69" s="30" t="s">
        <v>19</v>
      </c>
      <c r="D69" s="31"/>
      <c r="E69" s="31"/>
      <c r="F69" s="31"/>
      <c r="G69" s="31"/>
      <c r="H69" s="31"/>
      <c r="I69" s="32"/>
      <c r="J69" s="29" t="s">
        <v>20</v>
      </c>
      <c r="K69" s="29"/>
      <c r="L69" s="29"/>
      <c r="M69" s="29"/>
      <c r="N69" s="29"/>
      <c r="O69" s="64" t="s">
        <v>45</v>
      </c>
      <c r="P69" s="64"/>
      <c r="Q69" s="64"/>
      <c r="R69" s="64"/>
      <c r="S69" s="64"/>
      <c r="T69" s="64"/>
      <c r="U69" s="64"/>
      <c r="V69" s="64"/>
      <c r="W69" s="64"/>
      <c r="X69" s="30"/>
      <c r="Y69" s="40" t="s">
        <v>15</v>
      </c>
      <c r="Z69" s="40"/>
      <c r="AA69" s="40"/>
      <c r="AB69" s="40"/>
      <c r="AC69" s="40"/>
      <c r="AD69" s="40" t="s">
        <v>35</v>
      </c>
      <c r="AE69" s="40"/>
      <c r="AF69" s="40"/>
      <c r="AG69" s="40"/>
      <c r="AH69" s="40"/>
      <c r="AI69" s="40" t="s">
        <v>21</v>
      </c>
      <c r="AJ69" s="40"/>
      <c r="AK69" s="40"/>
      <c r="AL69" s="40"/>
      <c r="AM69" s="40"/>
      <c r="AN69" s="40" t="s">
        <v>36</v>
      </c>
      <c r="AO69" s="40"/>
      <c r="AP69" s="40"/>
      <c r="AQ69" s="40"/>
      <c r="AR69" s="40"/>
      <c r="AS69" s="40" t="s">
        <v>16</v>
      </c>
      <c r="AT69" s="40"/>
      <c r="AU69" s="40"/>
      <c r="AV69" s="40"/>
      <c r="AW69" s="40"/>
      <c r="AX69" s="40" t="s">
        <v>21</v>
      </c>
      <c r="AY69" s="40"/>
      <c r="AZ69" s="40"/>
      <c r="BA69" s="40"/>
      <c r="BB69" s="40"/>
      <c r="BC69" s="40" t="s">
        <v>38</v>
      </c>
      <c r="BD69" s="40"/>
      <c r="BE69" s="40"/>
      <c r="BF69" s="40"/>
      <c r="BG69" s="40"/>
      <c r="BH69" s="40" t="s">
        <v>38</v>
      </c>
      <c r="BI69" s="40"/>
      <c r="BJ69" s="40"/>
      <c r="BK69" s="40"/>
      <c r="BL69" s="40"/>
      <c r="BM69" s="68" t="s">
        <v>21</v>
      </c>
      <c r="BN69" s="68"/>
      <c r="BO69" s="68"/>
      <c r="BP69" s="68"/>
      <c r="BQ69" s="68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28</v>
      </c>
    </row>
    <row r="70" spans="1:79" s="18" customFormat="1" ht="15.75" x14ac:dyDescent="0.2">
      <c r="A70" s="59">
        <v>0</v>
      </c>
      <c r="B70" s="59"/>
      <c r="C70" s="66" t="s">
        <v>76</v>
      </c>
      <c r="D70" s="66"/>
      <c r="E70" s="66"/>
      <c r="F70" s="66"/>
      <c r="G70" s="66"/>
      <c r="H70" s="66"/>
      <c r="I70" s="66"/>
      <c r="J70" s="66" t="s">
        <v>77</v>
      </c>
      <c r="K70" s="66"/>
      <c r="L70" s="66"/>
      <c r="M70" s="66"/>
      <c r="N70" s="66"/>
      <c r="O70" s="66" t="s">
        <v>77</v>
      </c>
      <c r="P70" s="66"/>
      <c r="Q70" s="66"/>
      <c r="R70" s="66"/>
      <c r="S70" s="66"/>
      <c r="T70" s="66"/>
      <c r="U70" s="66"/>
      <c r="V70" s="66"/>
      <c r="W70" s="66"/>
      <c r="X70" s="66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20"/>
      <c r="BS70" s="20"/>
      <c r="BT70" s="20"/>
      <c r="BU70" s="20"/>
      <c r="BV70" s="20"/>
      <c r="BW70" s="20"/>
      <c r="BX70" s="20"/>
      <c r="BY70" s="20"/>
      <c r="BZ70" s="21"/>
      <c r="CA70" s="18" t="s">
        <v>29</v>
      </c>
    </row>
    <row r="71" spans="1:79" ht="63.75" customHeight="1" x14ac:dyDescent="0.2">
      <c r="A71" s="22">
        <v>0</v>
      </c>
      <c r="B71" s="22"/>
      <c r="C71" s="94" t="s">
        <v>78</v>
      </c>
      <c r="D71" s="88"/>
      <c r="E71" s="88"/>
      <c r="F71" s="88"/>
      <c r="G71" s="88"/>
      <c r="H71" s="88"/>
      <c r="I71" s="89"/>
      <c r="J71" s="95" t="s">
        <v>79</v>
      </c>
      <c r="K71" s="95"/>
      <c r="L71" s="95"/>
      <c r="M71" s="95"/>
      <c r="N71" s="95"/>
      <c r="O71" s="95" t="s">
        <v>80</v>
      </c>
      <c r="P71" s="95"/>
      <c r="Q71" s="95"/>
      <c r="R71" s="95"/>
      <c r="S71" s="95"/>
      <c r="T71" s="95"/>
      <c r="U71" s="95"/>
      <c r="V71" s="95"/>
      <c r="W71" s="95"/>
      <c r="X71" s="95"/>
      <c r="Y71" s="96">
        <v>5774378</v>
      </c>
      <c r="Z71" s="96"/>
      <c r="AA71" s="96"/>
      <c r="AB71" s="96"/>
      <c r="AC71" s="96"/>
      <c r="AD71" s="96">
        <v>0</v>
      </c>
      <c r="AE71" s="96"/>
      <c r="AF71" s="96"/>
      <c r="AG71" s="96"/>
      <c r="AH71" s="96"/>
      <c r="AI71" s="96">
        <f>Y71+AD71</f>
        <v>5774378</v>
      </c>
      <c r="AJ71" s="96"/>
      <c r="AK71" s="96"/>
      <c r="AL71" s="96"/>
      <c r="AM71" s="96"/>
      <c r="AN71" s="96">
        <v>5597476.3700000001</v>
      </c>
      <c r="AO71" s="96"/>
      <c r="AP71" s="96"/>
      <c r="AQ71" s="96"/>
      <c r="AR71" s="96"/>
      <c r="AS71" s="96">
        <v>0</v>
      </c>
      <c r="AT71" s="96"/>
      <c r="AU71" s="96"/>
      <c r="AV71" s="96"/>
      <c r="AW71" s="96"/>
      <c r="AX71" s="93">
        <f>AN71+AS71</f>
        <v>5597476.3700000001</v>
      </c>
      <c r="AY71" s="93"/>
      <c r="AZ71" s="93"/>
      <c r="BA71" s="93"/>
      <c r="BB71" s="93"/>
      <c r="BC71" s="93">
        <f>AN71-Y71</f>
        <v>-176901.62999999989</v>
      </c>
      <c r="BD71" s="93"/>
      <c r="BE71" s="93"/>
      <c r="BF71" s="93"/>
      <c r="BG71" s="93"/>
      <c r="BH71" s="93">
        <f>AS71-AD71</f>
        <v>0</v>
      </c>
      <c r="BI71" s="93"/>
      <c r="BJ71" s="93"/>
      <c r="BK71" s="93"/>
      <c r="BL71" s="93"/>
      <c r="BM71" s="93">
        <f>BC71+BH71</f>
        <v>-176901.62999999989</v>
      </c>
      <c r="BN71" s="93"/>
      <c r="BO71" s="93"/>
      <c r="BP71" s="93"/>
      <c r="BQ71" s="93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38.25" customHeight="1" x14ac:dyDescent="0.2">
      <c r="A72" s="22">
        <v>0</v>
      </c>
      <c r="B72" s="22"/>
      <c r="C72" s="94" t="s">
        <v>81</v>
      </c>
      <c r="D72" s="88"/>
      <c r="E72" s="88"/>
      <c r="F72" s="88"/>
      <c r="G72" s="88"/>
      <c r="H72" s="88"/>
      <c r="I72" s="89"/>
      <c r="J72" s="95" t="s">
        <v>82</v>
      </c>
      <c r="K72" s="95"/>
      <c r="L72" s="95"/>
      <c r="M72" s="95"/>
      <c r="N72" s="95"/>
      <c r="O72" s="95" t="s">
        <v>83</v>
      </c>
      <c r="P72" s="95"/>
      <c r="Q72" s="95"/>
      <c r="R72" s="95"/>
      <c r="S72" s="95"/>
      <c r="T72" s="95"/>
      <c r="U72" s="95"/>
      <c r="V72" s="95"/>
      <c r="W72" s="95"/>
      <c r="X72" s="95"/>
      <c r="Y72" s="96">
        <v>18</v>
      </c>
      <c r="Z72" s="96"/>
      <c r="AA72" s="96"/>
      <c r="AB72" s="96"/>
      <c r="AC72" s="96"/>
      <c r="AD72" s="96">
        <v>0</v>
      </c>
      <c r="AE72" s="96"/>
      <c r="AF72" s="96"/>
      <c r="AG72" s="96"/>
      <c r="AH72" s="96"/>
      <c r="AI72" s="96">
        <f>Y72+AD72</f>
        <v>18</v>
      </c>
      <c r="AJ72" s="96"/>
      <c r="AK72" s="96"/>
      <c r="AL72" s="96"/>
      <c r="AM72" s="96"/>
      <c r="AN72" s="96">
        <v>17</v>
      </c>
      <c r="AO72" s="96"/>
      <c r="AP72" s="96"/>
      <c r="AQ72" s="96"/>
      <c r="AR72" s="96"/>
      <c r="AS72" s="96">
        <v>0</v>
      </c>
      <c r="AT72" s="96"/>
      <c r="AU72" s="96"/>
      <c r="AV72" s="96"/>
      <c r="AW72" s="96"/>
      <c r="AX72" s="93">
        <f>AN72+AS72</f>
        <v>17</v>
      </c>
      <c r="AY72" s="93"/>
      <c r="AZ72" s="93"/>
      <c r="BA72" s="93"/>
      <c r="BB72" s="93"/>
      <c r="BC72" s="93">
        <f>AN72-Y72</f>
        <v>-1</v>
      </c>
      <c r="BD72" s="93"/>
      <c r="BE72" s="93"/>
      <c r="BF72" s="93"/>
      <c r="BG72" s="93"/>
      <c r="BH72" s="93">
        <f>AS72-AD72</f>
        <v>0</v>
      </c>
      <c r="BI72" s="93"/>
      <c r="BJ72" s="93"/>
      <c r="BK72" s="93"/>
      <c r="BL72" s="93"/>
      <c r="BM72" s="93">
        <f>BC72+BH72</f>
        <v>-1</v>
      </c>
      <c r="BN72" s="93"/>
      <c r="BO72" s="93"/>
      <c r="BP72" s="93"/>
      <c r="BQ72" s="93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 x14ac:dyDescent="0.2">
      <c r="A73" s="22">
        <v>0</v>
      </c>
      <c r="B73" s="22"/>
      <c r="C73" s="94" t="s">
        <v>84</v>
      </c>
      <c r="D73" s="88"/>
      <c r="E73" s="88"/>
      <c r="F73" s="88"/>
      <c r="G73" s="88"/>
      <c r="H73" s="88"/>
      <c r="I73" s="89"/>
      <c r="J73" s="95" t="s">
        <v>82</v>
      </c>
      <c r="K73" s="95"/>
      <c r="L73" s="95"/>
      <c r="M73" s="95"/>
      <c r="N73" s="95"/>
      <c r="O73" s="95" t="s">
        <v>83</v>
      </c>
      <c r="P73" s="95"/>
      <c r="Q73" s="95"/>
      <c r="R73" s="95"/>
      <c r="S73" s="95"/>
      <c r="T73" s="95"/>
      <c r="U73" s="95"/>
      <c r="V73" s="95"/>
      <c r="W73" s="95"/>
      <c r="X73" s="95"/>
      <c r="Y73" s="96">
        <v>3</v>
      </c>
      <c r="Z73" s="96"/>
      <c r="AA73" s="96"/>
      <c r="AB73" s="96"/>
      <c r="AC73" s="96"/>
      <c r="AD73" s="96">
        <v>0</v>
      </c>
      <c r="AE73" s="96"/>
      <c r="AF73" s="96"/>
      <c r="AG73" s="96"/>
      <c r="AH73" s="96"/>
      <c r="AI73" s="96">
        <f>Y73+AD73</f>
        <v>3</v>
      </c>
      <c r="AJ73" s="96"/>
      <c r="AK73" s="96"/>
      <c r="AL73" s="96"/>
      <c r="AM73" s="96"/>
      <c r="AN73" s="96">
        <v>3</v>
      </c>
      <c r="AO73" s="96"/>
      <c r="AP73" s="96"/>
      <c r="AQ73" s="96"/>
      <c r="AR73" s="96"/>
      <c r="AS73" s="96">
        <v>0</v>
      </c>
      <c r="AT73" s="96"/>
      <c r="AU73" s="96"/>
      <c r="AV73" s="96"/>
      <c r="AW73" s="96"/>
      <c r="AX73" s="93">
        <f>AN73+AS73</f>
        <v>3</v>
      </c>
      <c r="AY73" s="93"/>
      <c r="AZ73" s="93"/>
      <c r="BA73" s="93"/>
      <c r="BB73" s="93"/>
      <c r="BC73" s="93">
        <f>AN73-Y73</f>
        <v>0</v>
      </c>
      <c r="BD73" s="93"/>
      <c r="BE73" s="93"/>
      <c r="BF73" s="93"/>
      <c r="BG73" s="93"/>
      <c r="BH73" s="93">
        <f>AS73-AD73</f>
        <v>0</v>
      </c>
      <c r="BI73" s="93"/>
      <c r="BJ73" s="93"/>
      <c r="BK73" s="93"/>
      <c r="BL73" s="93"/>
      <c r="BM73" s="93">
        <f>BC73+BH73</f>
        <v>0</v>
      </c>
      <c r="BN73" s="93"/>
      <c r="BO73" s="93"/>
      <c r="BP73" s="93"/>
      <c r="BQ73" s="9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8" customFormat="1" ht="15.75" x14ac:dyDescent="0.2">
      <c r="A74" s="59">
        <v>0</v>
      </c>
      <c r="B74" s="59"/>
      <c r="C74" s="97" t="s">
        <v>85</v>
      </c>
      <c r="D74" s="91"/>
      <c r="E74" s="91"/>
      <c r="F74" s="91"/>
      <c r="G74" s="91"/>
      <c r="H74" s="91"/>
      <c r="I74" s="92"/>
      <c r="J74" s="66" t="s">
        <v>77</v>
      </c>
      <c r="K74" s="66"/>
      <c r="L74" s="66"/>
      <c r="M74" s="66"/>
      <c r="N74" s="66"/>
      <c r="O74" s="66" t="s">
        <v>77</v>
      </c>
      <c r="P74" s="66"/>
      <c r="Q74" s="66"/>
      <c r="R74" s="66"/>
      <c r="S74" s="66"/>
      <c r="T74" s="66"/>
      <c r="U74" s="66"/>
      <c r="V74" s="66"/>
      <c r="W74" s="66"/>
      <c r="X74" s="66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20"/>
      <c r="BS74" s="20"/>
      <c r="BT74" s="20"/>
      <c r="BU74" s="20"/>
      <c r="BV74" s="20"/>
      <c r="BW74" s="20"/>
      <c r="BX74" s="20"/>
      <c r="BY74" s="20"/>
      <c r="BZ74" s="21"/>
    </row>
    <row r="75" spans="1:79" ht="38.25" customHeight="1" x14ac:dyDescent="0.2">
      <c r="A75" s="22">
        <v>0</v>
      </c>
      <c r="B75" s="22"/>
      <c r="C75" s="94" t="s">
        <v>86</v>
      </c>
      <c r="D75" s="88"/>
      <c r="E75" s="88"/>
      <c r="F75" s="88"/>
      <c r="G75" s="88"/>
      <c r="H75" s="88"/>
      <c r="I75" s="89"/>
      <c r="J75" s="95" t="s">
        <v>82</v>
      </c>
      <c r="K75" s="95"/>
      <c r="L75" s="95"/>
      <c r="M75" s="95"/>
      <c r="N75" s="95"/>
      <c r="O75" s="94" t="s">
        <v>108</v>
      </c>
      <c r="P75" s="88"/>
      <c r="Q75" s="88"/>
      <c r="R75" s="88"/>
      <c r="S75" s="88"/>
      <c r="T75" s="88"/>
      <c r="U75" s="88"/>
      <c r="V75" s="88"/>
      <c r="W75" s="88"/>
      <c r="X75" s="89"/>
      <c r="Y75" s="96">
        <v>2100</v>
      </c>
      <c r="Z75" s="96"/>
      <c r="AA75" s="96"/>
      <c r="AB75" s="96"/>
      <c r="AC75" s="96"/>
      <c r="AD75" s="96">
        <v>0</v>
      </c>
      <c r="AE75" s="96"/>
      <c r="AF75" s="96"/>
      <c r="AG75" s="96"/>
      <c r="AH75" s="96"/>
      <c r="AI75" s="96">
        <f>Y75+AD75</f>
        <v>2100</v>
      </c>
      <c r="AJ75" s="96"/>
      <c r="AK75" s="96"/>
      <c r="AL75" s="96"/>
      <c r="AM75" s="96"/>
      <c r="AN75" s="96">
        <v>2136</v>
      </c>
      <c r="AO75" s="96"/>
      <c r="AP75" s="96"/>
      <c r="AQ75" s="96"/>
      <c r="AR75" s="96"/>
      <c r="AS75" s="96">
        <v>0</v>
      </c>
      <c r="AT75" s="96"/>
      <c r="AU75" s="96"/>
      <c r="AV75" s="96"/>
      <c r="AW75" s="96"/>
      <c r="AX75" s="93">
        <f>AN75+AS75</f>
        <v>2136</v>
      </c>
      <c r="AY75" s="93"/>
      <c r="AZ75" s="93"/>
      <c r="BA75" s="93"/>
      <c r="BB75" s="93"/>
      <c r="BC75" s="93">
        <f>AN75-Y75</f>
        <v>36</v>
      </c>
      <c r="BD75" s="93"/>
      <c r="BE75" s="93"/>
      <c r="BF75" s="93"/>
      <c r="BG75" s="93"/>
      <c r="BH75" s="93">
        <f>AS75-AD75</f>
        <v>0</v>
      </c>
      <c r="BI75" s="93"/>
      <c r="BJ75" s="93"/>
      <c r="BK75" s="93"/>
      <c r="BL75" s="93"/>
      <c r="BM75" s="93">
        <f>BC75+BH75</f>
        <v>36</v>
      </c>
      <c r="BN75" s="93"/>
      <c r="BO75" s="93"/>
      <c r="BP75" s="93"/>
      <c r="BQ75" s="9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 x14ac:dyDescent="0.2">
      <c r="A76" s="22">
        <v>0</v>
      </c>
      <c r="B76" s="22"/>
      <c r="C76" s="94" t="s">
        <v>87</v>
      </c>
      <c r="D76" s="88"/>
      <c r="E76" s="88"/>
      <c r="F76" s="88"/>
      <c r="G76" s="88"/>
      <c r="H76" s="88"/>
      <c r="I76" s="89"/>
      <c r="J76" s="95" t="s">
        <v>82</v>
      </c>
      <c r="K76" s="95"/>
      <c r="L76" s="95"/>
      <c r="M76" s="95"/>
      <c r="N76" s="95"/>
      <c r="O76" s="94" t="s">
        <v>108</v>
      </c>
      <c r="P76" s="88"/>
      <c r="Q76" s="88"/>
      <c r="R76" s="88"/>
      <c r="S76" s="88"/>
      <c r="T76" s="88"/>
      <c r="U76" s="88"/>
      <c r="V76" s="88"/>
      <c r="W76" s="88"/>
      <c r="X76" s="89"/>
      <c r="Y76" s="96">
        <v>1</v>
      </c>
      <c r="Z76" s="96"/>
      <c r="AA76" s="96"/>
      <c r="AB76" s="96"/>
      <c r="AC76" s="96"/>
      <c r="AD76" s="96">
        <v>0</v>
      </c>
      <c r="AE76" s="96"/>
      <c r="AF76" s="96"/>
      <c r="AG76" s="96"/>
      <c r="AH76" s="96"/>
      <c r="AI76" s="96">
        <v>1</v>
      </c>
      <c r="AJ76" s="96"/>
      <c r="AK76" s="96"/>
      <c r="AL76" s="96"/>
      <c r="AM76" s="96"/>
      <c r="AN76" s="96">
        <v>1</v>
      </c>
      <c r="AO76" s="96"/>
      <c r="AP76" s="96"/>
      <c r="AQ76" s="96"/>
      <c r="AR76" s="96"/>
      <c r="AS76" s="96">
        <v>0</v>
      </c>
      <c r="AT76" s="96"/>
      <c r="AU76" s="96"/>
      <c r="AV76" s="96"/>
      <c r="AW76" s="96"/>
      <c r="AX76" s="93">
        <f>AN76+AS76</f>
        <v>1</v>
      </c>
      <c r="AY76" s="93"/>
      <c r="AZ76" s="93"/>
      <c r="BA76" s="93"/>
      <c r="BB76" s="93"/>
      <c r="BC76" s="93">
        <f>AN76-Y76</f>
        <v>0</v>
      </c>
      <c r="BD76" s="93"/>
      <c r="BE76" s="93"/>
      <c r="BF76" s="93"/>
      <c r="BG76" s="93"/>
      <c r="BH76" s="93">
        <f>AS76-AD76</f>
        <v>0</v>
      </c>
      <c r="BI76" s="93"/>
      <c r="BJ76" s="93"/>
      <c r="BK76" s="93"/>
      <c r="BL76" s="93"/>
      <c r="BM76" s="93">
        <f>BC76+BH76</f>
        <v>0</v>
      </c>
      <c r="BN76" s="93"/>
      <c r="BO76" s="93"/>
      <c r="BP76" s="93"/>
      <c r="BQ76" s="9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63.75" customHeight="1" x14ac:dyDescent="0.2">
      <c r="A77" s="22">
        <v>0</v>
      </c>
      <c r="B77" s="22"/>
      <c r="C77" s="94" t="s">
        <v>88</v>
      </c>
      <c r="D77" s="88"/>
      <c r="E77" s="88"/>
      <c r="F77" s="88"/>
      <c r="G77" s="88"/>
      <c r="H77" s="88"/>
      <c r="I77" s="89"/>
      <c r="J77" s="95" t="s">
        <v>82</v>
      </c>
      <c r="K77" s="95"/>
      <c r="L77" s="95"/>
      <c r="M77" s="95"/>
      <c r="N77" s="95"/>
      <c r="O77" s="94" t="s">
        <v>108</v>
      </c>
      <c r="P77" s="88"/>
      <c r="Q77" s="88"/>
      <c r="R77" s="88"/>
      <c r="S77" s="88"/>
      <c r="T77" s="88"/>
      <c r="U77" s="88"/>
      <c r="V77" s="88"/>
      <c r="W77" s="88"/>
      <c r="X77" s="89"/>
      <c r="Y77" s="96">
        <v>510</v>
      </c>
      <c r="Z77" s="96"/>
      <c r="AA77" s="96"/>
      <c r="AB77" s="96"/>
      <c r="AC77" s="96"/>
      <c r="AD77" s="96">
        <v>0</v>
      </c>
      <c r="AE77" s="96"/>
      <c r="AF77" s="96"/>
      <c r="AG77" s="96"/>
      <c r="AH77" s="96"/>
      <c r="AI77" s="96">
        <f>Y77+AD77</f>
        <v>510</v>
      </c>
      <c r="AJ77" s="96"/>
      <c r="AK77" s="96"/>
      <c r="AL77" s="96"/>
      <c r="AM77" s="96"/>
      <c r="AN77" s="96">
        <v>568</v>
      </c>
      <c r="AO77" s="96"/>
      <c r="AP77" s="96"/>
      <c r="AQ77" s="96"/>
      <c r="AR77" s="96"/>
      <c r="AS77" s="96">
        <v>0</v>
      </c>
      <c r="AT77" s="96"/>
      <c r="AU77" s="96"/>
      <c r="AV77" s="96"/>
      <c r="AW77" s="96"/>
      <c r="AX77" s="93">
        <f>AN77+AS77</f>
        <v>568</v>
      </c>
      <c r="AY77" s="93"/>
      <c r="AZ77" s="93"/>
      <c r="BA77" s="93"/>
      <c r="BB77" s="93"/>
      <c r="BC77" s="93">
        <f>AN77-Y77</f>
        <v>58</v>
      </c>
      <c r="BD77" s="93"/>
      <c r="BE77" s="93"/>
      <c r="BF77" s="93"/>
      <c r="BG77" s="93"/>
      <c r="BH77" s="93">
        <f>AS77-AD77</f>
        <v>0</v>
      </c>
      <c r="BI77" s="93"/>
      <c r="BJ77" s="93"/>
      <c r="BK77" s="93"/>
      <c r="BL77" s="93"/>
      <c r="BM77" s="93">
        <f>BC77+BH77</f>
        <v>58</v>
      </c>
      <c r="BN77" s="93"/>
      <c r="BO77" s="93"/>
      <c r="BP77" s="93"/>
      <c r="BQ77" s="9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22">
        <v>0</v>
      </c>
      <c r="B78" s="22"/>
      <c r="C78" s="94" t="s">
        <v>89</v>
      </c>
      <c r="D78" s="88"/>
      <c r="E78" s="88"/>
      <c r="F78" s="88"/>
      <c r="G78" s="88"/>
      <c r="H78" s="88"/>
      <c r="I78" s="89"/>
      <c r="J78" s="95" t="s">
        <v>82</v>
      </c>
      <c r="K78" s="95"/>
      <c r="L78" s="95"/>
      <c r="M78" s="95"/>
      <c r="N78" s="95"/>
      <c r="O78" s="94" t="s">
        <v>108</v>
      </c>
      <c r="P78" s="88"/>
      <c r="Q78" s="88"/>
      <c r="R78" s="88"/>
      <c r="S78" s="88"/>
      <c r="T78" s="88"/>
      <c r="U78" s="88"/>
      <c r="V78" s="88"/>
      <c r="W78" s="88"/>
      <c r="X78" s="89"/>
      <c r="Y78" s="96">
        <v>9500</v>
      </c>
      <c r="Z78" s="96"/>
      <c r="AA78" s="96"/>
      <c r="AB78" s="96"/>
      <c r="AC78" s="96"/>
      <c r="AD78" s="96">
        <v>0</v>
      </c>
      <c r="AE78" s="96"/>
      <c r="AF78" s="96"/>
      <c r="AG78" s="96"/>
      <c r="AH78" s="96"/>
      <c r="AI78" s="96">
        <f>Y78+AD78</f>
        <v>9500</v>
      </c>
      <c r="AJ78" s="96"/>
      <c r="AK78" s="96"/>
      <c r="AL78" s="96"/>
      <c r="AM78" s="96"/>
      <c r="AN78" s="96">
        <v>9728</v>
      </c>
      <c r="AO78" s="96"/>
      <c r="AP78" s="96"/>
      <c r="AQ78" s="96"/>
      <c r="AR78" s="96"/>
      <c r="AS78" s="96">
        <v>0</v>
      </c>
      <c r="AT78" s="96"/>
      <c r="AU78" s="96"/>
      <c r="AV78" s="96"/>
      <c r="AW78" s="96"/>
      <c r="AX78" s="93">
        <f>AN78+AS78</f>
        <v>9728</v>
      </c>
      <c r="AY78" s="93"/>
      <c r="AZ78" s="93"/>
      <c r="BA78" s="93"/>
      <c r="BB78" s="93"/>
      <c r="BC78" s="93">
        <f>AN78-Y78</f>
        <v>228</v>
      </c>
      <c r="BD78" s="93"/>
      <c r="BE78" s="93"/>
      <c r="BF78" s="93"/>
      <c r="BG78" s="93"/>
      <c r="BH78" s="93">
        <f>AS78-AD78</f>
        <v>0</v>
      </c>
      <c r="BI78" s="93"/>
      <c r="BJ78" s="93"/>
      <c r="BK78" s="93"/>
      <c r="BL78" s="93"/>
      <c r="BM78" s="93">
        <f>BC78+BH78</f>
        <v>228</v>
      </c>
      <c r="BN78" s="93"/>
      <c r="BO78" s="93"/>
      <c r="BP78" s="93"/>
      <c r="BQ78" s="9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8" customFormat="1" ht="15.75" x14ac:dyDescent="0.2">
      <c r="A79" s="59">
        <v>0</v>
      </c>
      <c r="B79" s="59"/>
      <c r="C79" s="97" t="s">
        <v>90</v>
      </c>
      <c r="D79" s="91"/>
      <c r="E79" s="91"/>
      <c r="F79" s="91"/>
      <c r="G79" s="91"/>
      <c r="H79" s="91"/>
      <c r="I79" s="92"/>
      <c r="J79" s="66" t="s">
        <v>77</v>
      </c>
      <c r="K79" s="66"/>
      <c r="L79" s="66"/>
      <c r="M79" s="66"/>
      <c r="N79" s="66"/>
      <c r="O79" s="97" t="s">
        <v>77</v>
      </c>
      <c r="P79" s="91"/>
      <c r="Q79" s="91"/>
      <c r="R79" s="91"/>
      <c r="S79" s="91"/>
      <c r="T79" s="91"/>
      <c r="U79" s="91"/>
      <c r="V79" s="91"/>
      <c r="W79" s="91"/>
      <c r="X79" s="92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20"/>
      <c r="BS79" s="20"/>
      <c r="BT79" s="20"/>
      <c r="BU79" s="20"/>
      <c r="BV79" s="20"/>
      <c r="BW79" s="20"/>
      <c r="BX79" s="20"/>
      <c r="BY79" s="20"/>
      <c r="BZ79" s="21"/>
    </row>
    <row r="80" spans="1:79" ht="51" customHeight="1" x14ac:dyDescent="0.2">
      <c r="A80" s="22">
        <v>0</v>
      </c>
      <c r="B80" s="22"/>
      <c r="C80" s="94" t="s">
        <v>91</v>
      </c>
      <c r="D80" s="88"/>
      <c r="E80" s="88"/>
      <c r="F80" s="88"/>
      <c r="G80" s="88"/>
      <c r="H80" s="88"/>
      <c r="I80" s="89"/>
      <c r="J80" s="95" t="s">
        <v>82</v>
      </c>
      <c r="K80" s="95"/>
      <c r="L80" s="95"/>
      <c r="M80" s="95"/>
      <c r="N80" s="95"/>
      <c r="O80" s="94" t="s">
        <v>107</v>
      </c>
      <c r="P80" s="88"/>
      <c r="Q80" s="88"/>
      <c r="R80" s="88"/>
      <c r="S80" s="88"/>
      <c r="T80" s="88"/>
      <c r="U80" s="88"/>
      <c r="V80" s="88"/>
      <c r="W80" s="88"/>
      <c r="X80" s="89"/>
      <c r="Y80" s="96">
        <v>2100</v>
      </c>
      <c r="Z80" s="96"/>
      <c r="AA80" s="96"/>
      <c r="AB80" s="96"/>
      <c r="AC80" s="96"/>
      <c r="AD80" s="96">
        <v>0</v>
      </c>
      <c r="AE80" s="96"/>
      <c r="AF80" s="96"/>
      <c r="AG80" s="96"/>
      <c r="AH80" s="96"/>
      <c r="AI80" s="96">
        <f>Y80+AD80</f>
        <v>2100</v>
      </c>
      <c r="AJ80" s="96"/>
      <c r="AK80" s="96"/>
      <c r="AL80" s="96"/>
      <c r="AM80" s="96"/>
      <c r="AN80" s="96">
        <v>2136</v>
      </c>
      <c r="AO80" s="96"/>
      <c r="AP80" s="96"/>
      <c r="AQ80" s="96"/>
      <c r="AR80" s="96"/>
      <c r="AS80" s="96">
        <v>0</v>
      </c>
      <c r="AT80" s="96"/>
      <c r="AU80" s="96"/>
      <c r="AV80" s="96"/>
      <c r="AW80" s="96"/>
      <c r="AX80" s="93">
        <f>AN80+AS80</f>
        <v>2136</v>
      </c>
      <c r="AY80" s="93"/>
      <c r="AZ80" s="93"/>
      <c r="BA80" s="93"/>
      <c r="BB80" s="93"/>
      <c r="BC80" s="93">
        <f>AN80-Y80</f>
        <v>36</v>
      </c>
      <c r="BD80" s="93"/>
      <c r="BE80" s="93"/>
      <c r="BF80" s="93"/>
      <c r="BG80" s="93"/>
      <c r="BH80" s="93">
        <f>AS80-AD80</f>
        <v>0</v>
      </c>
      <c r="BI80" s="93"/>
      <c r="BJ80" s="93"/>
      <c r="BK80" s="93"/>
      <c r="BL80" s="93"/>
      <c r="BM80" s="93">
        <f>BC80+BH80</f>
        <v>36</v>
      </c>
      <c r="BN80" s="93"/>
      <c r="BO80" s="93"/>
      <c r="BP80" s="93"/>
      <c r="BQ80" s="9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51" customHeight="1" x14ac:dyDescent="0.2">
      <c r="A81" s="22">
        <v>0</v>
      </c>
      <c r="B81" s="22"/>
      <c r="C81" s="94" t="s">
        <v>92</v>
      </c>
      <c r="D81" s="88"/>
      <c r="E81" s="88"/>
      <c r="F81" s="88"/>
      <c r="G81" s="88"/>
      <c r="H81" s="88"/>
      <c r="I81" s="89"/>
      <c r="J81" s="95" t="s">
        <v>82</v>
      </c>
      <c r="K81" s="95"/>
      <c r="L81" s="95"/>
      <c r="M81" s="95"/>
      <c r="N81" s="95"/>
      <c r="O81" s="94" t="s">
        <v>107</v>
      </c>
      <c r="P81" s="88"/>
      <c r="Q81" s="88"/>
      <c r="R81" s="88"/>
      <c r="S81" s="88"/>
      <c r="T81" s="88"/>
      <c r="U81" s="88"/>
      <c r="V81" s="88"/>
      <c r="W81" s="88"/>
      <c r="X81" s="89"/>
      <c r="Y81" s="96">
        <v>0</v>
      </c>
      <c r="Z81" s="96"/>
      <c r="AA81" s="96"/>
      <c r="AB81" s="96"/>
      <c r="AC81" s="96"/>
      <c r="AD81" s="96">
        <v>0</v>
      </c>
      <c r="AE81" s="96"/>
      <c r="AF81" s="96"/>
      <c r="AG81" s="96"/>
      <c r="AH81" s="96"/>
      <c r="AI81" s="96">
        <f>Y81+AD81</f>
        <v>0</v>
      </c>
      <c r="AJ81" s="96"/>
      <c r="AK81" s="96"/>
      <c r="AL81" s="96"/>
      <c r="AM81" s="96"/>
      <c r="AN81" s="96">
        <v>0</v>
      </c>
      <c r="AO81" s="96"/>
      <c r="AP81" s="96"/>
      <c r="AQ81" s="96"/>
      <c r="AR81" s="96"/>
      <c r="AS81" s="96">
        <v>0</v>
      </c>
      <c r="AT81" s="96"/>
      <c r="AU81" s="96"/>
      <c r="AV81" s="96"/>
      <c r="AW81" s="96"/>
      <c r="AX81" s="93">
        <f>AN81+AS81</f>
        <v>0</v>
      </c>
      <c r="AY81" s="93"/>
      <c r="AZ81" s="93"/>
      <c r="BA81" s="93"/>
      <c r="BB81" s="93"/>
      <c r="BC81" s="93">
        <f>AN81-Y81</f>
        <v>0</v>
      </c>
      <c r="BD81" s="93"/>
      <c r="BE81" s="93"/>
      <c r="BF81" s="93"/>
      <c r="BG81" s="93"/>
      <c r="BH81" s="93">
        <f>AS81-AD81</f>
        <v>0</v>
      </c>
      <c r="BI81" s="93"/>
      <c r="BJ81" s="93"/>
      <c r="BK81" s="93"/>
      <c r="BL81" s="93"/>
      <c r="BM81" s="93">
        <f>BC81+BH81</f>
        <v>0</v>
      </c>
      <c r="BN81" s="93"/>
      <c r="BO81" s="93"/>
      <c r="BP81" s="93"/>
      <c r="BQ81" s="9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25.5" customHeight="1" x14ac:dyDescent="0.2">
      <c r="A82" s="22">
        <v>0</v>
      </c>
      <c r="B82" s="22"/>
      <c r="C82" s="94" t="s">
        <v>93</v>
      </c>
      <c r="D82" s="88"/>
      <c r="E82" s="88"/>
      <c r="F82" s="88"/>
      <c r="G82" s="88"/>
      <c r="H82" s="88"/>
      <c r="I82" s="89"/>
      <c r="J82" s="95" t="s">
        <v>94</v>
      </c>
      <c r="K82" s="95"/>
      <c r="L82" s="95"/>
      <c r="M82" s="95"/>
      <c r="N82" s="95"/>
      <c r="O82" s="94" t="s">
        <v>107</v>
      </c>
      <c r="P82" s="88"/>
      <c r="Q82" s="88"/>
      <c r="R82" s="88"/>
      <c r="S82" s="88"/>
      <c r="T82" s="88"/>
      <c r="U82" s="88"/>
      <c r="V82" s="88"/>
      <c r="W82" s="88"/>
      <c r="X82" s="89"/>
      <c r="Y82" s="96">
        <v>320.7</v>
      </c>
      <c r="Z82" s="96"/>
      <c r="AA82" s="96"/>
      <c r="AB82" s="96"/>
      <c r="AC82" s="96"/>
      <c r="AD82" s="96">
        <v>0</v>
      </c>
      <c r="AE82" s="96"/>
      <c r="AF82" s="96"/>
      <c r="AG82" s="96"/>
      <c r="AH82" s="96"/>
      <c r="AI82" s="96">
        <f>Y82+AD82</f>
        <v>320.7</v>
      </c>
      <c r="AJ82" s="96"/>
      <c r="AK82" s="96"/>
      <c r="AL82" s="96"/>
      <c r="AM82" s="96"/>
      <c r="AN82" s="96">
        <v>279.8</v>
      </c>
      <c r="AO82" s="96"/>
      <c r="AP82" s="96"/>
      <c r="AQ82" s="96"/>
      <c r="AR82" s="96"/>
      <c r="AS82" s="96">
        <v>0</v>
      </c>
      <c r="AT82" s="96"/>
      <c r="AU82" s="96"/>
      <c r="AV82" s="96"/>
      <c r="AW82" s="96"/>
      <c r="AX82" s="93">
        <f>AN82+AS82</f>
        <v>279.8</v>
      </c>
      <c r="AY82" s="93"/>
      <c r="AZ82" s="93"/>
      <c r="BA82" s="93"/>
      <c r="BB82" s="93"/>
      <c r="BC82" s="93">
        <f>AN82-Y82</f>
        <v>-40.899999999999977</v>
      </c>
      <c r="BD82" s="93"/>
      <c r="BE82" s="93"/>
      <c r="BF82" s="93"/>
      <c r="BG82" s="93"/>
      <c r="BH82" s="93">
        <f>AS82-AD82</f>
        <v>0</v>
      </c>
      <c r="BI82" s="93"/>
      <c r="BJ82" s="93"/>
      <c r="BK82" s="93"/>
      <c r="BL82" s="93"/>
      <c r="BM82" s="93">
        <f>BC82+BH82</f>
        <v>-40.899999999999977</v>
      </c>
      <c r="BN82" s="93"/>
      <c r="BO82" s="93"/>
      <c r="BP82" s="93"/>
      <c r="BQ82" s="93"/>
      <c r="BR82" s="10"/>
      <c r="BS82" s="10"/>
      <c r="BT82" s="10"/>
      <c r="BU82" s="10"/>
      <c r="BV82" s="10"/>
      <c r="BW82" s="10"/>
      <c r="BX82" s="10"/>
      <c r="BY82" s="10"/>
      <c r="BZ82" s="8"/>
    </row>
    <row r="84" spans="1:78" ht="15.95" customHeight="1" x14ac:dyDescent="0.2">
      <c r="A84" s="37" t="s">
        <v>56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78" ht="49.5" customHeight="1" x14ac:dyDescent="0.2">
      <c r="A85" s="98" t="s">
        <v>106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</row>
    <row r="86" spans="1:78" ht="15.9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78" ht="15.9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78" ht="42" customHeight="1" x14ac:dyDescent="0.2">
      <c r="A88" s="48" t="s">
        <v>98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3"/>
      <c r="AO88" s="3"/>
      <c r="AP88" s="51" t="s">
        <v>99</v>
      </c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</row>
    <row r="89" spans="1:78" x14ac:dyDescent="0.2">
      <c r="W89" s="47" t="s">
        <v>12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"/>
      <c r="AO89" s="4"/>
      <c r="AP89" s="47" t="s">
        <v>13</v>
      </c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</sheetData>
  <mergeCells count="467">
    <mergeCell ref="A85:BS85"/>
    <mergeCell ref="O80:X80"/>
    <mergeCell ref="O82:X82"/>
    <mergeCell ref="O81:X81"/>
    <mergeCell ref="O75:X75"/>
    <mergeCell ref="O76:X76"/>
    <mergeCell ref="O77:X77"/>
    <mergeCell ref="O78:X78"/>
    <mergeCell ref="AX82:BB82"/>
    <mergeCell ref="BC82:BG82"/>
    <mergeCell ref="BH82:BL82"/>
    <mergeCell ref="BM82:BQ82"/>
    <mergeCell ref="BM81:BQ81"/>
    <mergeCell ref="A82:B82"/>
    <mergeCell ref="C82:I82"/>
    <mergeCell ref="J82:N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Y81:AC81"/>
    <mergeCell ref="AD81:AH81"/>
    <mergeCell ref="A80:B80"/>
    <mergeCell ref="C80:I80"/>
    <mergeCell ref="J80:N80"/>
    <mergeCell ref="Y80:AC80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75:B75"/>
    <mergeCell ref="C75:I75"/>
    <mergeCell ref="J75:N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AU54:AY54"/>
    <mergeCell ref="AZ54:BC54"/>
    <mergeCell ref="BD54:BH54"/>
    <mergeCell ref="BI54:BM54"/>
    <mergeCell ref="BN54:BQ54"/>
    <mergeCell ref="A54:B54"/>
    <mergeCell ref="C54:Z54"/>
    <mergeCell ref="AA54:AE54"/>
    <mergeCell ref="AF54:AJ54"/>
    <mergeCell ref="AK54:AO54"/>
    <mergeCell ref="AP54:AT54"/>
    <mergeCell ref="AP53:AT53"/>
    <mergeCell ref="AU53:AY53"/>
    <mergeCell ref="AZ53:BC53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P52:AT52"/>
    <mergeCell ref="A53:B53"/>
    <mergeCell ref="C53:Z53"/>
    <mergeCell ref="AA53:AE53"/>
    <mergeCell ref="AF53:AJ53"/>
    <mergeCell ref="AK53:AO53"/>
    <mergeCell ref="A52:B52"/>
    <mergeCell ref="C52:Z52"/>
    <mergeCell ref="AA52:AE52"/>
    <mergeCell ref="AF52:AJ52"/>
    <mergeCell ref="AK52:AO52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P50:AT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47:B47"/>
    <mergeCell ref="C47:Z47"/>
    <mergeCell ref="AA47:AE47"/>
    <mergeCell ref="AF47:AJ47"/>
    <mergeCell ref="AK47:AO47"/>
    <mergeCell ref="AP47:AT47"/>
    <mergeCell ref="AU47:AY47"/>
    <mergeCell ref="A49:B49"/>
    <mergeCell ref="C49:Z49"/>
    <mergeCell ref="AA49:AE49"/>
    <mergeCell ref="AF49:AJ49"/>
    <mergeCell ref="AK49:AO49"/>
    <mergeCell ref="AP49:AT49"/>
    <mergeCell ref="AU49:AY49"/>
    <mergeCell ref="A32:BL32"/>
    <mergeCell ref="A33:F33"/>
    <mergeCell ref="G33:BL33"/>
    <mergeCell ref="A25:F25"/>
    <mergeCell ref="G25:BL2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BD46:BH46"/>
    <mergeCell ref="BI46:BM46"/>
    <mergeCell ref="BN46:BQ46"/>
    <mergeCell ref="D18:J18"/>
    <mergeCell ref="A11:BL11"/>
    <mergeCell ref="A12:BL12"/>
    <mergeCell ref="C40:Z41"/>
    <mergeCell ref="C42:Z42"/>
    <mergeCell ref="C44:Z44"/>
    <mergeCell ref="AU41:AY41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G58:AV58"/>
    <mergeCell ref="Q58:AF58"/>
    <mergeCell ref="AQ59:AV59"/>
    <mergeCell ref="AA44:AE44"/>
    <mergeCell ref="BB62:BF62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44:B44"/>
    <mergeCell ref="A10:BL10"/>
    <mergeCell ref="A14:B14"/>
    <mergeCell ref="D14:J14"/>
    <mergeCell ref="D15:J15"/>
    <mergeCell ref="A17:B17"/>
    <mergeCell ref="D17:J17"/>
    <mergeCell ref="BM67:BQ67"/>
    <mergeCell ref="BH67:BL67"/>
    <mergeCell ref="BC67:BG67"/>
    <mergeCell ref="AD67:AH67"/>
    <mergeCell ref="AX67:BB67"/>
    <mergeCell ref="AS67:AW6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59:BA59"/>
    <mergeCell ref="A57:BL57"/>
    <mergeCell ref="AP43:AT43"/>
    <mergeCell ref="AL61:AP61"/>
    <mergeCell ref="BG59:BL59"/>
    <mergeCell ref="AW58:BL58"/>
    <mergeCell ref="AA43:AE43"/>
    <mergeCell ref="AK44:AO44"/>
    <mergeCell ref="AP44:AT44"/>
    <mergeCell ref="C43:Z43"/>
    <mergeCell ref="AI70:AM70"/>
    <mergeCell ref="AN70:AR70"/>
    <mergeCell ref="AS70:AW70"/>
    <mergeCell ref="AX70:BB70"/>
    <mergeCell ref="BC70:BG70"/>
    <mergeCell ref="AN67:AR67"/>
    <mergeCell ref="AX69:BB69"/>
    <mergeCell ref="AZ45:BC45"/>
    <mergeCell ref="BD45:BH45"/>
    <mergeCell ref="Q59:U59"/>
    <mergeCell ref="BG61:BL61"/>
    <mergeCell ref="AU44:AY44"/>
    <mergeCell ref="AW60:BA60"/>
    <mergeCell ref="BB60:BF60"/>
    <mergeCell ref="BG60:BL60"/>
    <mergeCell ref="AX68:BB68"/>
    <mergeCell ref="AS68:AW68"/>
    <mergeCell ref="AW61:BA61"/>
    <mergeCell ref="BB61:BF61"/>
    <mergeCell ref="BB59:BF59"/>
    <mergeCell ref="AL59:AP59"/>
    <mergeCell ref="AU45:AY45"/>
    <mergeCell ref="AZ47:BC47"/>
    <mergeCell ref="Y69:AC69"/>
    <mergeCell ref="C70:I70"/>
    <mergeCell ref="J70:N70"/>
    <mergeCell ref="O70:X70"/>
    <mergeCell ref="Y70:AC70"/>
    <mergeCell ref="AN69:AR69"/>
    <mergeCell ref="AS69:AW69"/>
    <mergeCell ref="V62:Z62"/>
    <mergeCell ref="AA62:AF62"/>
    <mergeCell ref="AG62:AK62"/>
    <mergeCell ref="AL62:AP62"/>
    <mergeCell ref="AI67:AM67"/>
    <mergeCell ref="Y67:AC67"/>
    <mergeCell ref="AD69:AH69"/>
    <mergeCell ref="AI69:AM69"/>
    <mergeCell ref="A64:BQ64"/>
    <mergeCell ref="BM70:BQ70"/>
    <mergeCell ref="BH70:BL70"/>
    <mergeCell ref="BC68:BG68"/>
    <mergeCell ref="BH68:BL68"/>
    <mergeCell ref="BM68:BQ68"/>
    <mergeCell ref="BM69:BQ69"/>
    <mergeCell ref="BH69:BL69"/>
    <mergeCell ref="BC69:BG69"/>
    <mergeCell ref="AK43:AO43"/>
    <mergeCell ref="AF43:AJ43"/>
    <mergeCell ref="A62:P62"/>
    <mergeCell ref="Q62:U62"/>
    <mergeCell ref="A56:BL56"/>
    <mergeCell ref="AQ62:AV62"/>
    <mergeCell ref="BG62:BL62"/>
    <mergeCell ref="Y66:AM66"/>
    <mergeCell ref="AN66:BB66"/>
    <mergeCell ref="BC66:BQ66"/>
    <mergeCell ref="AW62:BA62"/>
    <mergeCell ref="A61:P61"/>
    <mergeCell ref="AQ60:AV60"/>
    <mergeCell ref="AL60:AP60"/>
    <mergeCell ref="AG60:AK60"/>
    <mergeCell ref="AA60:AF60"/>
    <mergeCell ref="AP89:BH89"/>
    <mergeCell ref="AD70:AH70"/>
    <mergeCell ref="C69:I69"/>
    <mergeCell ref="W89:AM89"/>
    <mergeCell ref="A88:V88"/>
    <mergeCell ref="W88:AM88"/>
    <mergeCell ref="AP88:BH88"/>
    <mergeCell ref="AF44:AJ44"/>
    <mergeCell ref="AZ44:BC44"/>
    <mergeCell ref="BD44:BH44"/>
    <mergeCell ref="BI44:BM44"/>
    <mergeCell ref="AQ61:AV61"/>
    <mergeCell ref="V60:Z60"/>
    <mergeCell ref="AG61:AK61"/>
    <mergeCell ref="AG59:AK59"/>
    <mergeCell ref="AA59:AF59"/>
    <mergeCell ref="V59:Z59"/>
    <mergeCell ref="A84:BL84"/>
    <mergeCell ref="A66:B67"/>
    <mergeCell ref="C66:I67"/>
    <mergeCell ref="J66:N67"/>
    <mergeCell ref="O66:X67"/>
    <mergeCell ref="A70:B70"/>
    <mergeCell ref="A69:B69"/>
    <mergeCell ref="J69:N69"/>
    <mergeCell ref="O69:X69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8:I68"/>
    <mergeCell ref="Q61:U61"/>
    <mergeCell ref="V61:Z61"/>
    <mergeCell ref="AA61:AF61"/>
    <mergeCell ref="Q60:U60"/>
    <mergeCell ref="A60:P60"/>
    <mergeCell ref="A58:P59"/>
    <mergeCell ref="A68:B68"/>
    <mergeCell ref="J68:N68"/>
    <mergeCell ref="O68:X68"/>
    <mergeCell ref="Y68:AC68"/>
    <mergeCell ref="AD68:AH68"/>
    <mergeCell ref="AI68:AM68"/>
    <mergeCell ref="AN68:AR68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70">
    <cfRule type="cellIs" dxfId="25" priority="29" stopIfTrue="1" operator="equal">
      <formula>$C69</formula>
    </cfRule>
  </conditionalFormatting>
  <conditionalFormatting sqref="A70:B70">
    <cfRule type="cellIs" dxfId="24" priority="30" stopIfTrue="1" operator="equal">
      <formula>0</formula>
    </cfRule>
  </conditionalFormatting>
  <conditionalFormatting sqref="C71">
    <cfRule type="cellIs" dxfId="23" priority="27" stopIfTrue="1" operator="equal">
      <formula>$C70</formula>
    </cfRule>
  </conditionalFormatting>
  <conditionalFormatting sqref="A71:B71">
    <cfRule type="cellIs" dxfId="22" priority="28" stopIfTrue="1" operator="equal">
      <formula>0</formula>
    </cfRule>
  </conditionalFormatting>
  <conditionalFormatting sqref="C72">
    <cfRule type="cellIs" dxfId="21" priority="25" stopIfTrue="1" operator="equal">
      <formula>$C71</formula>
    </cfRule>
  </conditionalFormatting>
  <conditionalFormatting sqref="A72:B72">
    <cfRule type="cellIs" dxfId="20" priority="26" stopIfTrue="1" operator="equal">
      <formula>0</formula>
    </cfRule>
  </conditionalFormatting>
  <conditionalFormatting sqref="C73">
    <cfRule type="cellIs" dxfId="19" priority="23" stopIfTrue="1" operator="equal">
      <formula>$C72</formula>
    </cfRule>
  </conditionalFormatting>
  <conditionalFormatting sqref="A73:B73">
    <cfRule type="cellIs" dxfId="18" priority="24" stopIfTrue="1" operator="equal">
      <formula>0</formula>
    </cfRule>
  </conditionalFormatting>
  <conditionalFormatting sqref="C74">
    <cfRule type="cellIs" dxfId="17" priority="21" stopIfTrue="1" operator="equal">
      <formula>$C73</formula>
    </cfRule>
  </conditionalFormatting>
  <conditionalFormatting sqref="A74:B74">
    <cfRule type="cellIs" dxfId="16" priority="22" stopIfTrue="1" operator="equal">
      <formula>0</formula>
    </cfRule>
  </conditionalFormatting>
  <conditionalFormatting sqref="C75">
    <cfRule type="cellIs" dxfId="15" priority="19" stopIfTrue="1" operator="equal">
      <formula>$C74</formula>
    </cfRule>
  </conditionalFormatting>
  <conditionalFormatting sqref="A75:B75">
    <cfRule type="cellIs" dxfId="14" priority="20" stopIfTrue="1" operator="equal">
      <formula>0</formula>
    </cfRule>
  </conditionalFormatting>
  <conditionalFormatting sqref="C76">
    <cfRule type="cellIs" dxfId="13" priority="17" stopIfTrue="1" operator="equal">
      <formula>$C75</formula>
    </cfRule>
  </conditionalFormatting>
  <conditionalFormatting sqref="A76:B76">
    <cfRule type="cellIs" dxfId="12" priority="18" stopIfTrue="1" operator="equal">
      <formula>0</formula>
    </cfRule>
  </conditionalFormatting>
  <conditionalFormatting sqref="C77">
    <cfRule type="cellIs" dxfId="11" priority="15" stopIfTrue="1" operator="equal">
      <formula>$C76</formula>
    </cfRule>
  </conditionalFormatting>
  <conditionalFormatting sqref="A77:B77">
    <cfRule type="cellIs" dxfId="10" priority="16" stopIfTrue="1" operator="equal">
      <formula>0</formula>
    </cfRule>
  </conditionalFormatting>
  <conditionalFormatting sqref="C78">
    <cfRule type="cellIs" dxfId="9" priority="13" stopIfTrue="1" operator="equal">
      <formula>$C77</formula>
    </cfRule>
  </conditionalFormatting>
  <conditionalFormatting sqref="A78:B78">
    <cfRule type="cellIs" dxfId="8" priority="14" stopIfTrue="1" operator="equal">
      <formula>0</formula>
    </cfRule>
  </conditionalFormatting>
  <conditionalFormatting sqref="C79">
    <cfRule type="cellIs" dxfId="7" priority="11" stopIfTrue="1" operator="equal">
      <formula>$C78</formula>
    </cfRule>
  </conditionalFormatting>
  <conditionalFormatting sqref="A79:B79">
    <cfRule type="cellIs" dxfId="6" priority="12" stopIfTrue="1" operator="equal">
      <formula>0</formula>
    </cfRule>
  </conditionalFormatting>
  <conditionalFormatting sqref="C80">
    <cfRule type="cellIs" dxfId="5" priority="9" stopIfTrue="1" operator="equal">
      <formula>$C79</formula>
    </cfRule>
  </conditionalFormatting>
  <conditionalFormatting sqref="A80:B80">
    <cfRule type="cellIs" dxfId="4" priority="10" stopIfTrue="1" operator="equal">
      <formula>0</formula>
    </cfRule>
  </conditionalFormatting>
  <conditionalFormatting sqref="C81">
    <cfRule type="cellIs" dxfId="3" priority="7" stopIfTrue="1" operator="equal">
      <formula>$C80</formula>
    </cfRule>
  </conditionalFormatting>
  <conditionalFormatting sqref="A81:B81">
    <cfRule type="cellIs" dxfId="2" priority="8" stopIfTrue="1" operator="equal">
      <formula>0</formula>
    </cfRule>
  </conditionalFormatting>
  <conditionalFormatting sqref="C82">
    <cfRule type="cellIs" dxfId="1" priority="5" stopIfTrue="1" operator="equal">
      <formula>$C81</formula>
    </cfRule>
  </conditionalFormatting>
  <conditionalFormatting sqref="A82:B82">
    <cfRule type="cellIs" dxfId="0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2020-02-04T11:25:02Z</cp:lastPrinted>
  <dcterms:created xsi:type="dcterms:W3CDTF">2016-08-10T10:53:25Z</dcterms:created>
  <dcterms:modified xsi:type="dcterms:W3CDTF">2020-02-04T11:25:33Z</dcterms:modified>
</cp:coreProperties>
</file>